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18-19\"/>
    </mc:Choice>
  </mc:AlternateContent>
  <bookViews>
    <workbookView xWindow="0" yWindow="0" windowWidth="17280" windowHeight="7065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" i="1" l="1"/>
  <c r="K107" i="1"/>
  <c r="K17" i="1" l="1"/>
  <c r="N99" i="1"/>
  <c r="M17" i="1" l="1"/>
  <c r="M99" i="1" l="1"/>
  <c r="N108" i="1" s="1"/>
  <c r="K99" i="1"/>
  <c r="N85" i="1"/>
  <c r="M85" i="1"/>
  <c r="K85" i="1"/>
  <c r="N75" i="1"/>
  <c r="M75" i="1"/>
  <c r="K75" i="1"/>
  <c r="N65" i="1"/>
  <c r="M65" i="1"/>
  <c r="K65" i="1"/>
  <c r="N55" i="1"/>
  <c r="M55" i="1"/>
  <c r="K55" i="1"/>
  <c r="N37" i="1"/>
  <c r="M37" i="1"/>
  <c r="K37" i="1"/>
  <c r="N27" i="1"/>
  <c r="M27" i="1"/>
  <c r="K27" i="1"/>
  <c r="N17" i="1"/>
  <c r="P18" i="1" s="1"/>
  <c r="P66" i="1" l="1"/>
  <c r="N106" i="1"/>
  <c r="K108" i="1"/>
  <c r="P108" i="1" s="1"/>
  <c r="P100" i="1"/>
  <c r="P102" i="1" s="1"/>
  <c r="P56" i="1"/>
  <c r="P38" i="1"/>
  <c r="P86" i="1"/>
  <c r="P28" i="1"/>
  <c r="K106" i="1"/>
  <c r="P76" i="1"/>
  <c r="N109" i="1" l="1"/>
  <c r="P107" i="1"/>
  <c r="P106" i="1"/>
  <c r="K109" i="1"/>
  <c r="P88" i="1"/>
  <c r="P40" i="1"/>
  <c r="P109" i="1" l="1"/>
  <c r="P112" i="1" s="1"/>
</calcChain>
</file>

<file path=xl/sharedStrings.xml><?xml version="1.0" encoding="utf-8"?>
<sst xmlns="http://schemas.openxmlformats.org/spreadsheetml/2006/main" count="130" uniqueCount="45">
  <si>
    <t>Account Name:</t>
  </si>
  <si>
    <t>Account Number:</t>
  </si>
  <si>
    <t>Account Holder(s):</t>
  </si>
  <si>
    <t>Permanent</t>
  </si>
  <si>
    <t>One-Time</t>
  </si>
  <si>
    <t>Strategic</t>
  </si>
  <si>
    <t>Replacement</t>
  </si>
  <si>
    <t>Object 
Code</t>
  </si>
  <si>
    <t xml:space="preserve">Total Needs Request:  
          </t>
  </si>
  <si>
    <t>Operating</t>
  </si>
  <si>
    <t>(Enter dollar amount in box that applies)</t>
  </si>
  <si>
    <t>Grand Total per Object Code:</t>
  </si>
  <si>
    <t>Sub-totals:</t>
  </si>
  <si>
    <t>Grand Total</t>
  </si>
  <si>
    <t>Extra Service - Non Instructional (Justification)</t>
  </si>
  <si>
    <t>1)</t>
  </si>
  <si>
    <t>2)</t>
  </si>
  <si>
    <t>3)</t>
  </si>
  <si>
    <t>4)</t>
  </si>
  <si>
    <t>5)</t>
  </si>
  <si>
    <t>6)</t>
  </si>
  <si>
    <t>Adjuncts Extra Service - Instructional (Justification)</t>
  </si>
  <si>
    <t>Student Labor (Justification)</t>
  </si>
  <si>
    <t>SUPPLIES, TRAVEL &amp; CONTRACTUAL (OTPS)</t>
  </si>
  <si>
    <t>Office, Maintenance, Academic Supplies (Justification)</t>
  </si>
  <si>
    <t>Travel (Justification)</t>
  </si>
  <si>
    <t>Service Contracts, Subscriptions, Advertising, Cell Phones (Justification)</t>
  </si>
  <si>
    <t>New Equipment (Justification)</t>
  </si>
  <si>
    <t>OVERALL TEMP SERVICE TOTAL:</t>
  </si>
  <si>
    <t>OVERALL OTPS  TOTAL:</t>
  </si>
  <si>
    <t>ADDITIONAL NEEDS</t>
  </si>
  <si>
    <t>OVERALL REPAIR/RENOVATION  TOTAL:</t>
  </si>
  <si>
    <t>TOTAL BUDGET REQUEST:</t>
  </si>
  <si>
    <t>Thank you for your thoughtful budget request. We look forward to discussing it with you further.</t>
  </si>
  <si>
    <t>TEMPORARY SERVICE</t>
  </si>
  <si>
    <t>Temp Service</t>
  </si>
  <si>
    <t>Total Request: Permanent</t>
  </si>
  <si>
    <t>Total Request: One Time</t>
  </si>
  <si>
    <t>OTPS</t>
  </si>
  <si>
    <t>SUMMARY</t>
  </si>
  <si>
    <t>Total</t>
  </si>
  <si>
    <t>2018 - 2019
BUDGET REQUEST</t>
  </si>
  <si>
    <t>Strategic Investment</t>
  </si>
  <si>
    <t>Construction Renovation or Repair Projects (Justification)</t>
  </si>
  <si>
    <t>Repair/Renovation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</si>
</sst>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3" fillId="0" borderId="3" xfId="0" applyFont="1" applyBorder="1"/>
    <xf numFmtId="0" fontId="2" fillId="0" borderId="4" xfId="0" applyFont="1" applyBorder="1"/>
    <xf numFmtId="0" fontId="3" fillId="0" borderId="6" xfId="0" applyFont="1" applyBorder="1"/>
    <xf numFmtId="0" fontId="2" fillId="0" borderId="0" xfId="0" applyFont="1" applyBorder="1"/>
    <xf numFmtId="0" fontId="3" fillId="0" borderId="8" xfId="0" applyFont="1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2" fillId="0" borderId="14" xfId="0" applyFont="1" applyBorder="1"/>
    <xf numFmtId="0" fontId="1" fillId="0" borderId="14" xfId="0" applyNumberFormat="1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18" xfId="0" applyFont="1" applyBorder="1"/>
    <xf numFmtId="0" fontId="1" fillId="0" borderId="18" xfId="0" applyNumberFormat="1" applyFont="1" applyBorder="1" applyAlignment="1">
      <alignment horizontal="center"/>
    </xf>
    <xf numFmtId="0" fontId="0" fillId="0" borderId="18" xfId="0" applyBorder="1"/>
    <xf numFmtId="164" fontId="5" fillId="0" borderId="0" xfId="0" applyNumberFormat="1" applyFont="1"/>
    <xf numFmtId="164" fontId="3" fillId="0" borderId="0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0" fillId="0" borderId="2" xfId="0" applyNumberFormat="1" applyBorder="1"/>
    <xf numFmtId="164" fontId="0" fillId="0" borderId="0" xfId="0" applyNumberFormat="1"/>
    <xf numFmtId="164" fontId="0" fillId="0" borderId="11" xfId="0" applyNumberFormat="1" applyBorder="1"/>
    <xf numFmtId="164" fontId="0" fillId="0" borderId="0" xfId="0" applyNumberFormat="1" applyBorder="1"/>
    <xf numFmtId="164" fontId="0" fillId="0" borderId="14" xfId="0" applyNumberFormat="1" applyBorder="1"/>
    <xf numFmtId="164" fontId="0" fillId="0" borderId="18" xfId="0" applyNumberFormat="1" applyBorder="1"/>
    <xf numFmtId="164" fontId="8" fillId="0" borderId="0" xfId="0" applyNumberFormat="1" applyFont="1"/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164" fontId="0" fillId="2" borderId="0" xfId="0" applyNumberFormat="1" applyFill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2" borderId="0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164" fontId="0" fillId="0" borderId="14" xfId="0" applyNumberFormat="1" applyBorder="1" applyAlignment="1">
      <alignment horizontal="right"/>
    </xf>
    <xf numFmtId="164" fontId="1" fillId="0" borderId="15" xfId="0" applyNumberFormat="1" applyFont="1" applyBorder="1"/>
    <xf numFmtId="0" fontId="3" fillId="0" borderId="16" xfId="0" applyFont="1" applyFill="1" applyBorder="1"/>
    <xf numFmtId="0" fontId="0" fillId="2" borderId="0" xfId="0" applyFill="1" applyBorder="1"/>
    <xf numFmtId="164" fontId="1" fillId="0" borderId="12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center"/>
    </xf>
    <xf numFmtId="0" fontId="0" fillId="2" borderId="0" xfId="0" applyFont="1" applyFill="1" applyBorder="1"/>
    <xf numFmtId="0" fontId="0" fillId="0" borderId="0" xfId="0" applyFont="1" applyBorder="1"/>
    <xf numFmtId="0" fontId="2" fillId="0" borderId="17" xfId="0" applyFont="1" applyBorder="1"/>
    <xf numFmtId="164" fontId="1" fillId="2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/>
    <xf numFmtId="164" fontId="1" fillId="2" borderId="0" xfId="0" applyNumberFormat="1" applyFont="1" applyFill="1" applyBorder="1" applyAlignment="1">
      <alignment horizontal="left" vertical="center"/>
    </xf>
    <xf numFmtId="0" fontId="2" fillId="4" borderId="0" xfId="0" applyFont="1" applyFill="1"/>
    <xf numFmtId="0" fontId="1" fillId="4" borderId="0" xfId="0" applyNumberFormat="1" applyFont="1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/>
    <xf numFmtId="0" fontId="5" fillId="4" borderId="0" xfId="0" applyFont="1" applyFill="1"/>
    <xf numFmtId="0" fontId="3" fillId="4" borderId="0" xfId="0" applyFont="1" applyFill="1"/>
    <xf numFmtId="0" fontId="1" fillId="4" borderId="0" xfId="0" applyFont="1" applyFill="1"/>
    <xf numFmtId="0" fontId="1" fillId="4" borderId="0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10" xfId="0" applyNumberFormat="1" applyFont="1" applyBorder="1" applyProtection="1">
      <protection locked="0"/>
    </xf>
    <xf numFmtId="164" fontId="1" fillId="2" borderId="10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0" fillId="0" borderId="12" xfId="0" applyNumberFormat="1" applyFont="1" applyBorder="1" applyAlignment="1" applyProtection="1">
      <alignment horizontal="right"/>
      <protection locked="0"/>
    </xf>
    <xf numFmtId="164" fontId="0" fillId="0" borderId="21" xfId="0" applyNumberFormat="1" applyFont="1" applyBorder="1" applyAlignment="1" applyProtection="1">
      <alignment horizontal="right"/>
      <protection locked="0"/>
    </xf>
    <xf numFmtId="164" fontId="1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0" fillId="0" borderId="0" xfId="0" applyNumberFormat="1" applyFill="1"/>
    <xf numFmtId="164" fontId="5" fillId="0" borderId="0" xfId="0" applyNumberFormat="1" applyFont="1" applyFill="1"/>
    <xf numFmtId="164" fontId="3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1" fillId="0" borderId="0" xfId="0" applyNumberFormat="1" applyFont="1" applyFill="1" applyBorder="1" applyProtection="1">
      <protection locked="0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0" fillId="0" borderId="14" xfId="0" applyNumberForma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0" fillId="0" borderId="14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0" fillId="0" borderId="20" xfId="0" applyNumberFormat="1" applyFont="1" applyBorder="1"/>
    <xf numFmtId="164" fontId="0" fillId="0" borderId="20" xfId="0" applyNumberFormat="1" applyBorder="1"/>
    <xf numFmtId="0" fontId="9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64" fontId="1" fillId="4" borderId="0" xfId="0" applyNumberFormat="1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6"/>
  <sheetViews>
    <sheetView tabSelected="1" zoomScaleNormal="100" workbookViewId="0">
      <selection sqref="A1:P1"/>
    </sheetView>
  </sheetViews>
  <sheetFormatPr defaultRowHeight="15.75" x14ac:dyDescent="0.25"/>
  <cols>
    <col min="1" max="1" width="3.7109375" style="1" customWidth="1"/>
    <col min="2" max="2" width="10.28515625" style="1" customWidth="1"/>
    <col min="3" max="3" width="6.5703125" style="1" customWidth="1"/>
    <col min="4" max="7" width="8.85546875" style="1"/>
    <col min="8" max="8" width="9.85546875" style="1" customWidth="1"/>
    <col min="9" max="9" width="8.85546875" style="23" customWidth="1"/>
    <col min="10" max="10" width="1.5703125" customWidth="1"/>
    <col min="11" max="11" width="11.42578125" style="45" customWidth="1"/>
    <col min="12" max="12" width="4.7109375" style="123" customWidth="1"/>
    <col min="13" max="13" width="11.42578125" style="45" bestFit="1" customWidth="1"/>
    <col min="14" max="14" width="11.42578125" style="45" customWidth="1"/>
    <col min="15" max="15" width="4.7109375" style="106" customWidth="1"/>
    <col min="16" max="16" width="15.140625" style="45" customWidth="1"/>
  </cols>
  <sheetData>
    <row r="1" spans="1:23" ht="49.35" customHeight="1" x14ac:dyDescent="0.25">
      <c r="A1" s="136" t="s">
        <v>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3"/>
      <c r="R1" s="133"/>
    </row>
    <row r="2" spans="1:23" s="29" customFormat="1" ht="20.100000000000001" customHeight="1" x14ac:dyDescent="0.3">
      <c r="A2" s="28" t="s">
        <v>2</v>
      </c>
      <c r="B2" s="28"/>
      <c r="C2" s="28"/>
      <c r="D2" s="138"/>
      <c r="E2" s="138"/>
      <c r="F2" s="138"/>
      <c r="G2" s="138"/>
      <c r="H2" s="138"/>
      <c r="I2" s="138"/>
      <c r="J2" s="26"/>
      <c r="K2" s="40"/>
      <c r="L2" s="124"/>
      <c r="M2" s="40"/>
      <c r="N2" s="40"/>
      <c r="O2" s="107"/>
      <c r="P2" s="50"/>
    </row>
    <row r="3" spans="1:23" s="29" customFormat="1" ht="20.100000000000001" customHeight="1" x14ac:dyDescent="0.3">
      <c r="A3" s="28" t="s">
        <v>0</v>
      </c>
      <c r="B3" s="28"/>
      <c r="C3" s="28"/>
      <c r="D3" s="138"/>
      <c r="E3" s="138"/>
      <c r="F3" s="138"/>
      <c r="G3" s="138"/>
      <c r="H3" s="138"/>
      <c r="I3" s="138"/>
      <c r="J3" s="26"/>
      <c r="K3" s="40"/>
      <c r="L3" s="124"/>
      <c r="M3" s="40"/>
      <c r="N3" s="40"/>
      <c r="O3" s="107"/>
      <c r="P3" s="50"/>
    </row>
    <row r="4" spans="1:23" s="29" customFormat="1" ht="20.100000000000001" customHeight="1" x14ac:dyDescent="0.3">
      <c r="A4" s="30" t="s">
        <v>1</v>
      </c>
      <c r="B4" s="30"/>
      <c r="C4" s="30"/>
      <c r="D4" s="138"/>
      <c r="E4" s="138"/>
      <c r="F4" s="138"/>
      <c r="G4" s="28"/>
      <c r="H4" s="26"/>
      <c r="I4" s="31"/>
      <c r="J4" s="26"/>
      <c r="K4" s="40"/>
      <c r="L4" s="124"/>
      <c r="M4" s="40"/>
      <c r="N4" s="40"/>
      <c r="O4" s="107"/>
      <c r="P4" s="50"/>
    </row>
    <row r="5" spans="1:23" ht="8.4499999999999993" customHeight="1" x14ac:dyDescent="0.25">
      <c r="A5" s="80"/>
      <c r="B5" s="80"/>
      <c r="C5" s="80"/>
      <c r="D5" s="80"/>
      <c r="E5" s="80"/>
      <c r="F5" s="80"/>
      <c r="G5" s="80"/>
      <c r="H5" s="80"/>
      <c r="I5" s="81"/>
      <c r="J5" s="82"/>
      <c r="K5" s="83"/>
      <c r="M5" s="83"/>
      <c r="N5" s="83"/>
      <c r="P5" s="83"/>
    </row>
    <row r="6" spans="1:23" s="18" customFormat="1" ht="27" customHeight="1" x14ac:dyDescent="0.25">
      <c r="A6" s="139" t="s">
        <v>8</v>
      </c>
      <c r="B6" s="139"/>
      <c r="C6" s="139"/>
      <c r="D6" s="139"/>
      <c r="E6" s="19"/>
      <c r="I6" s="24"/>
      <c r="K6" s="41"/>
      <c r="L6" s="125"/>
      <c r="M6" s="41"/>
      <c r="N6" s="41"/>
      <c r="O6" s="108"/>
      <c r="P6" s="41"/>
      <c r="W6"/>
    </row>
    <row r="7" spans="1:23" ht="9.6" customHeight="1" x14ac:dyDescent="0.25">
      <c r="A7" s="3"/>
      <c r="B7" s="3"/>
      <c r="C7" s="3"/>
      <c r="D7" s="3"/>
      <c r="E7" s="3"/>
      <c r="J7" s="5"/>
      <c r="K7" s="101"/>
      <c r="L7" s="105"/>
      <c r="M7" s="101"/>
      <c r="N7" s="101"/>
      <c r="O7" s="109"/>
    </row>
    <row r="8" spans="1:23" s="6" customFormat="1" ht="32.450000000000003" customHeight="1" x14ac:dyDescent="0.3">
      <c r="A8" s="84" t="s">
        <v>34</v>
      </c>
      <c r="B8" s="85"/>
      <c r="C8" s="86"/>
      <c r="D8" s="87"/>
      <c r="E8" s="87"/>
      <c r="F8" s="87"/>
      <c r="G8" s="88"/>
      <c r="H8" s="88"/>
      <c r="I8" s="89" t="s">
        <v>7</v>
      </c>
      <c r="J8" s="90"/>
      <c r="K8" s="99" t="s">
        <v>3</v>
      </c>
      <c r="L8" s="105"/>
      <c r="M8" s="135" t="s">
        <v>4</v>
      </c>
      <c r="N8" s="135"/>
      <c r="O8" s="110"/>
      <c r="P8" s="91" t="s">
        <v>13</v>
      </c>
      <c r="V8"/>
    </row>
    <row r="9" spans="1:23" s="6" customFormat="1" ht="15" customHeight="1" x14ac:dyDescent="0.25">
      <c r="A9" s="7"/>
      <c r="B9" s="17"/>
      <c r="C9" s="4"/>
      <c r="D9" s="4"/>
      <c r="E9" s="4"/>
      <c r="F9" s="4"/>
      <c r="H9" s="16"/>
      <c r="I9" s="23"/>
      <c r="J9" s="15"/>
      <c r="K9" s="100" t="s">
        <v>10</v>
      </c>
      <c r="L9" s="111"/>
      <c r="M9" s="100"/>
      <c r="N9" s="100"/>
      <c r="O9" s="111"/>
      <c r="P9" s="53"/>
    </row>
    <row r="10" spans="1:23" ht="21.95" customHeight="1" x14ac:dyDescent="0.25">
      <c r="B10" s="4" t="s">
        <v>14</v>
      </c>
      <c r="H10" s="8"/>
      <c r="I10" s="23">
        <v>2000</v>
      </c>
      <c r="J10" s="5"/>
      <c r="K10" s="42" t="s">
        <v>9</v>
      </c>
      <c r="L10" s="126"/>
      <c r="M10" s="42" t="s">
        <v>6</v>
      </c>
      <c r="N10" s="104" t="s">
        <v>42</v>
      </c>
      <c r="O10" s="112"/>
    </row>
    <row r="11" spans="1:23" ht="20.100000000000001" customHeight="1" x14ac:dyDescent="0.25">
      <c r="A11" s="4" t="s">
        <v>15</v>
      </c>
      <c r="B11" s="10"/>
      <c r="C11" s="11"/>
      <c r="D11" s="11"/>
      <c r="E11" s="11"/>
      <c r="F11" s="11"/>
      <c r="G11" s="11"/>
      <c r="H11" s="20"/>
      <c r="J11" s="5"/>
      <c r="K11" s="44"/>
      <c r="L11" s="127"/>
      <c r="M11" s="44"/>
      <c r="N11" s="44"/>
      <c r="O11" s="113"/>
      <c r="P11" s="54"/>
    </row>
    <row r="12" spans="1:23" ht="20.100000000000001" customHeight="1" x14ac:dyDescent="0.25">
      <c r="A12" s="4" t="s">
        <v>16</v>
      </c>
      <c r="B12" s="12"/>
      <c r="C12" s="13"/>
      <c r="D12" s="13"/>
      <c r="E12" s="13"/>
      <c r="F12" s="13"/>
      <c r="G12" s="13"/>
      <c r="H12" s="21"/>
      <c r="J12" s="5"/>
      <c r="K12" s="44"/>
      <c r="L12" s="127"/>
      <c r="M12" s="44"/>
      <c r="N12" s="44"/>
      <c r="O12" s="113"/>
      <c r="P12" s="54"/>
    </row>
    <row r="13" spans="1:23" ht="20.100000000000001" customHeight="1" x14ac:dyDescent="0.25">
      <c r="A13" s="4" t="s">
        <v>17</v>
      </c>
      <c r="B13" s="12"/>
      <c r="C13" s="13"/>
      <c r="D13" s="13"/>
      <c r="E13" s="13"/>
      <c r="F13" s="13"/>
      <c r="G13" s="13"/>
      <c r="H13" s="21"/>
      <c r="J13" s="5"/>
      <c r="K13" s="44"/>
      <c r="L13" s="127"/>
      <c r="M13" s="44"/>
      <c r="N13" s="44"/>
      <c r="O13" s="113"/>
      <c r="P13" s="54"/>
    </row>
    <row r="14" spans="1:23" ht="20.100000000000001" customHeight="1" x14ac:dyDescent="0.25">
      <c r="A14" s="4" t="s">
        <v>18</v>
      </c>
      <c r="B14" s="12"/>
      <c r="C14" s="13"/>
      <c r="D14" s="13"/>
      <c r="E14" s="13"/>
      <c r="F14" s="13"/>
      <c r="G14" s="13"/>
      <c r="H14" s="21"/>
      <c r="J14" s="5"/>
      <c r="K14" s="44"/>
      <c r="L14" s="127"/>
      <c r="M14" s="44"/>
      <c r="N14" s="44"/>
      <c r="O14" s="113"/>
      <c r="P14" s="54"/>
    </row>
    <row r="15" spans="1:23" ht="20.100000000000001" customHeight="1" x14ac:dyDescent="0.25">
      <c r="A15" s="4" t="s">
        <v>19</v>
      </c>
      <c r="B15" s="12"/>
      <c r="C15" s="13"/>
      <c r="D15" s="13"/>
      <c r="E15" s="13"/>
      <c r="F15" s="13"/>
      <c r="G15" s="13"/>
      <c r="H15" s="21"/>
      <c r="J15" s="5"/>
      <c r="K15" s="44"/>
      <c r="L15" s="127"/>
      <c r="M15" s="44"/>
      <c r="N15" s="44"/>
      <c r="P15" s="54"/>
    </row>
    <row r="16" spans="1:23" ht="20.100000000000001" customHeight="1" thickBot="1" x14ac:dyDescent="0.3">
      <c r="A16" s="4" t="s">
        <v>20</v>
      </c>
      <c r="B16" s="14"/>
      <c r="C16" s="2"/>
      <c r="D16" s="2"/>
      <c r="E16" s="2"/>
      <c r="F16" s="2"/>
      <c r="G16" s="2"/>
      <c r="H16" s="22"/>
      <c r="J16" s="5"/>
      <c r="K16" s="46"/>
      <c r="L16" s="127"/>
      <c r="M16" s="46"/>
      <c r="N16" s="46"/>
      <c r="O16" s="113"/>
      <c r="P16" s="54"/>
    </row>
    <row r="17" spans="1:16" ht="20.100000000000001" customHeight="1" thickBot="1" x14ac:dyDescent="0.3">
      <c r="B17" s="17"/>
      <c r="C17" s="13"/>
      <c r="D17" s="13"/>
      <c r="E17" s="13"/>
      <c r="F17" s="13"/>
      <c r="G17" s="13"/>
      <c r="H17" s="134" t="s">
        <v>12</v>
      </c>
      <c r="I17" s="134"/>
      <c r="J17" s="5"/>
      <c r="K17" s="94">
        <f>SUM(K11:K16)</f>
        <v>0</v>
      </c>
      <c r="L17" s="128"/>
      <c r="M17" s="94">
        <f>SUM(M11:M16)</f>
        <v>0</v>
      </c>
      <c r="N17" s="94">
        <f t="shared" ref="N17" si="0">SUM(N11:N16)</f>
        <v>0</v>
      </c>
      <c r="O17" s="114"/>
      <c r="P17" s="54"/>
    </row>
    <row r="18" spans="1:16" ht="20.100000000000001" customHeight="1" thickBot="1" x14ac:dyDescent="0.3">
      <c r="B18" s="17"/>
      <c r="C18" s="13"/>
      <c r="D18" s="13"/>
      <c r="E18" s="13"/>
      <c r="F18" s="13"/>
      <c r="G18" s="13"/>
      <c r="J18" s="5"/>
      <c r="K18" s="47"/>
      <c r="L18" s="127"/>
      <c r="M18" s="102" t="s">
        <v>11</v>
      </c>
      <c r="N18" s="102"/>
      <c r="O18" s="115"/>
      <c r="P18" s="94">
        <f>SUM(K17+M17+N17)</f>
        <v>0</v>
      </c>
    </row>
    <row r="19" spans="1:16" ht="20.100000000000001" customHeight="1" x14ac:dyDescent="0.25">
      <c r="B19" s="17"/>
      <c r="C19" s="13"/>
      <c r="D19" s="13"/>
      <c r="E19" s="13"/>
      <c r="F19" s="13"/>
      <c r="G19" s="13"/>
      <c r="J19" s="5"/>
      <c r="K19" s="47"/>
      <c r="L19" s="127"/>
      <c r="M19" s="51"/>
      <c r="N19" s="51"/>
      <c r="O19" s="116"/>
      <c r="P19" s="55"/>
    </row>
    <row r="20" spans="1:16" ht="21.95" customHeight="1" x14ac:dyDescent="0.25">
      <c r="B20" s="4" t="s">
        <v>21</v>
      </c>
      <c r="H20" s="8"/>
      <c r="I20" s="23">
        <v>2410</v>
      </c>
      <c r="J20" s="5"/>
      <c r="K20" s="42" t="s">
        <v>9</v>
      </c>
      <c r="L20" s="126"/>
      <c r="M20" s="42" t="s">
        <v>6</v>
      </c>
      <c r="N20" s="104" t="s">
        <v>42</v>
      </c>
      <c r="O20" s="117"/>
    </row>
    <row r="21" spans="1:16" ht="20.100000000000001" customHeight="1" x14ac:dyDescent="0.25">
      <c r="A21" s="4" t="s">
        <v>15</v>
      </c>
      <c r="B21" s="10"/>
      <c r="C21" s="11"/>
      <c r="D21" s="11"/>
      <c r="E21" s="11"/>
      <c r="F21" s="11"/>
      <c r="G21" s="11"/>
      <c r="H21" s="20"/>
      <c r="J21" s="5"/>
      <c r="K21" s="44"/>
      <c r="L21" s="127"/>
      <c r="M21" s="44"/>
      <c r="N21" s="44"/>
      <c r="O21" s="113"/>
      <c r="P21" s="54"/>
    </row>
    <row r="22" spans="1:16" ht="20.100000000000001" customHeight="1" x14ac:dyDescent="0.25">
      <c r="A22" s="4" t="s">
        <v>16</v>
      </c>
      <c r="B22" s="12"/>
      <c r="C22" s="13"/>
      <c r="D22" s="13"/>
      <c r="E22" s="13"/>
      <c r="F22" s="13"/>
      <c r="G22" s="13"/>
      <c r="H22" s="21"/>
      <c r="J22" s="5"/>
      <c r="K22" s="44"/>
      <c r="L22" s="127"/>
      <c r="M22" s="44"/>
      <c r="N22" s="44"/>
      <c r="O22" s="113"/>
      <c r="P22" s="54"/>
    </row>
    <row r="23" spans="1:16" ht="20.100000000000001" customHeight="1" x14ac:dyDescent="0.25">
      <c r="A23" s="4" t="s">
        <v>17</v>
      </c>
      <c r="B23" s="12"/>
      <c r="C23" s="13"/>
      <c r="D23" s="13"/>
      <c r="E23" s="13"/>
      <c r="F23" s="13"/>
      <c r="G23" s="13"/>
      <c r="H23" s="21"/>
      <c r="J23" s="5"/>
      <c r="K23" s="44"/>
      <c r="L23" s="127"/>
      <c r="M23" s="44"/>
      <c r="N23" s="44"/>
      <c r="O23" s="113"/>
      <c r="P23" s="54"/>
    </row>
    <row r="24" spans="1:16" ht="20.100000000000001" customHeight="1" x14ac:dyDescent="0.25">
      <c r="A24" s="4" t="s">
        <v>18</v>
      </c>
      <c r="B24" s="12"/>
      <c r="C24" s="13"/>
      <c r="D24" s="13"/>
      <c r="E24" s="13"/>
      <c r="F24" s="13"/>
      <c r="G24" s="13"/>
      <c r="H24" s="21"/>
      <c r="J24" s="5"/>
      <c r="K24" s="44"/>
      <c r="L24" s="127"/>
      <c r="M24" s="44"/>
      <c r="N24" s="44"/>
      <c r="O24" s="113"/>
      <c r="P24" s="54"/>
    </row>
    <row r="25" spans="1:16" ht="20.100000000000001" customHeight="1" x14ac:dyDescent="0.25">
      <c r="A25" s="4" t="s">
        <v>19</v>
      </c>
      <c r="B25" s="12"/>
      <c r="C25" s="13"/>
      <c r="D25" s="13"/>
      <c r="E25" s="13"/>
      <c r="F25" s="13"/>
      <c r="G25" s="13"/>
      <c r="H25" s="21"/>
      <c r="J25" s="5"/>
      <c r="K25" s="44"/>
      <c r="L25" s="127"/>
      <c r="M25" s="44"/>
      <c r="N25" s="44"/>
      <c r="P25" s="54"/>
    </row>
    <row r="26" spans="1:16" ht="20.100000000000001" customHeight="1" thickBot="1" x14ac:dyDescent="0.3">
      <c r="A26" s="4" t="s">
        <v>20</v>
      </c>
      <c r="B26" s="14"/>
      <c r="C26" s="2"/>
      <c r="D26" s="2"/>
      <c r="E26" s="2"/>
      <c r="F26" s="2"/>
      <c r="G26" s="2"/>
      <c r="H26" s="22"/>
      <c r="J26" s="5"/>
      <c r="K26" s="46"/>
      <c r="L26" s="127"/>
      <c r="M26" s="46"/>
      <c r="N26" s="46"/>
      <c r="O26" s="113"/>
      <c r="P26" s="54"/>
    </row>
    <row r="27" spans="1:16" ht="20.100000000000001" customHeight="1" thickBot="1" x14ac:dyDescent="0.3">
      <c r="B27" s="17"/>
      <c r="C27" s="13"/>
      <c r="D27" s="13"/>
      <c r="E27" s="13"/>
      <c r="F27" s="13"/>
      <c r="G27" s="13"/>
      <c r="H27" s="134" t="s">
        <v>12</v>
      </c>
      <c r="I27" s="134"/>
      <c r="J27" s="5"/>
      <c r="K27" s="94">
        <f>SUM(K21:K26)</f>
        <v>0</v>
      </c>
      <c r="L27" s="128"/>
      <c r="M27" s="94">
        <f>SUM(M21:M26)</f>
        <v>0</v>
      </c>
      <c r="N27" s="94">
        <f t="shared" ref="N27" si="1">SUM(N21:N26)</f>
        <v>0</v>
      </c>
      <c r="O27" s="114"/>
      <c r="P27" s="54"/>
    </row>
    <row r="28" spans="1:16" ht="20.100000000000001" customHeight="1" thickBot="1" x14ac:dyDescent="0.3">
      <c r="B28" s="17"/>
      <c r="C28" s="13"/>
      <c r="D28" s="13"/>
      <c r="E28" s="13"/>
      <c r="F28" s="13"/>
      <c r="G28" s="13"/>
      <c r="J28" s="5"/>
      <c r="K28" s="47"/>
      <c r="L28" s="127"/>
      <c r="M28" s="102" t="s">
        <v>11</v>
      </c>
      <c r="N28" s="102"/>
      <c r="O28" s="115"/>
      <c r="P28" s="94">
        <f>SUM(K27+M27+N27)</f>
        <v>0</v>
      </c>
    </row>
    <row r="29" spans="1:16" ht="20.100000000000001" customHeight="1" x14ac:dyDescent="0.25">
      <c r="B29" s="17"/>
      <c r="C29" s="13"/>
      <c r="D29" s="13"/>
      <c r="E29" s="13"/>
      <c r="F29" s="13"/>
      <c r="G29" s="13"/>
      <c r="J29" s="5"/>
      <c r="K29" s="47"/>
      <c r="L29" s="127"/>
      <c r="M29" s="51"/>
      <c r="N29" s="51"/>
      <c r="O29" s="116"/>
      <c r="P29" s="55"/>
    </row>
    <row r="30" spans="1:16" ht="21.95" customHeight="1" x14ac:dyDescent="0.25">
      <c r="B30" s="4" t="s">
        <v>22</v>
      </c>
      <c r="H30" s="8"/>
      <c r="I30" s="23">
        <v>2610</v>
      </c>
      <c r="J30" s="5"/>
      <c r="K30" s="42" t="s">
        <v>9</v>
      </c>
      <c r="L30" s="126"/>
      <c r="M30" s="42" t="s">
        <v>6</v>
      </c>
      <c r="N30" s="104" t="s">
        <v>42</v>
      </c>
      <c r="O30" s="117"/>
    </row>
    <row r="31" spans="1:16" ht="20.100000000000001" customHeight="1" x14ac:dyDescent="0.25">
      <c r="A31" s="4" t="s">
        <v>15</v>
      </c>
      <c r="B31" s="10"/>
      <c r="C31" s="11"/>
      <c r="D31" s="11"/>
      <c r="E31" s="11"/>
      <c r="F31" s="11"/>
      <c r="G31" s="11"/>
      <c r="H31" s="20"/>
      <c r="J31" s="5"/>
      <c r="K31" s="44"/>
      <c r="L31" s="127"/>
      <c r="M31" s="44"/>
      <c r="N31" s="44"/>
      <c r="O31" s="113"/>
      <c r="P31" s="54"/>
    </row>
    <row r="32" spans="1:16" ht="20.100000000000001" customHeight="1" x14ac:dyDescent="0.25">
      <c r="A32" s="4" t="s">
        <v>16</v>
      </c>
      <c r="B32" s="12"/>
      <c r="C32" s="13"/>
      <c r="D32" s="13"/>
      <c r="E32" s="13"/>
      <c r="F32" s="13"/>
      <c r="G32" s="13"/>
      <c r="H32" s="21"/>
      <c r="J32" s="5"/>
      <c r="K32" s="44"/>
      <c r="L32" s="127"/>
      <c r="M32" s="44"/>
      <c r="N32" s="44"/>
      <c r="O32" s="113"/>
      <c r="P32" s="54"/>
    </row>
    <row r="33" spans="1:18" ht="20.100000000000001" customHeight="1" x14ac:dyDescent="0.25">
      <c r="A33" s="4" t="s">
        <v>17</v>
      </c>
      <c r="B33" s="12"/>
      <c r="C33" s="13"/>
      <c r="D33" s="13"/>
      <c r="E33" s="13"/>
      <c r="F33" s="13"/>
      <c r="G33" s="13"/>
      <c r="H33" s="21"/>
      <c r="J33" s="5"/>
      <c r="K33" s="44"/>
      <c r="L33" s="127"/>
      <c r="M33" s="44"/>
      <c r="N33" s="44"/>
      <c r="O33" s="113"/>
      <c r="P33" s="54"/>
    </row>
    <row r="34" spans="1:18" ht="20.100000000000001" customHeight="1" x14ac:dyDescent="0.25">
      <c r="A34" s="4" t="s">
        <v>18</v>
      </c>
      <c r="B34" s="12"/>
      <c r="C34" s="13"/>
      <c r="D34" s="13"/>
      <c r="E34" s="13"/>
      <c r="F34" s="13"/>
      <c r="G34" s="13"/>
      <c r="H34" s="21"/>
      <c r="J34" s="5"/>
      <c r="K34" s="44"/>
      <c r="L34" s="127"/>
      <c r="M34" s="44"/>
      <c r="N34" s="44"/>
      <c r="O34" s="113"/>
      <c r="P34" s="54"/>
    </row>
    <row r="35" spans="1:18" ht="20.100000000000001" customHeight="1" x14ac:dyDescent="0.25">
      <c r="A35" s="4" t="s">
        <v>19</v>
      </c>
      <c r="B35" s="12"/>
      <c r="C35" s="13"/>
      <c r="D35" s="13"/>
      <c r="E35" s="13"/>
      <c r="F35" s="13"/>
      <c r="G35" s="13"/>
      <c r="H35" s="21"/>
      <c r="J35" s="5"/>
      <c r="K35" s="44"/>
      <c r="L35" s="127"/>
      <c r="M35" s="44"/>
      <c r="N35" s="44"/>
      <c r="P35" s="54"/>
    </row>
    <row r="36" spans="1:18" ht="20.100000000000001" customHeight="1" thickBot="1" x14ac:dyDescent="0.3">
      <c r="A36" s="4" t="s">
        <v>20</v>
      </c>
      <c r="B36" s="14"/>
      <c r="C36" s="2"/>
      <c r="D36" s="2"/>
      <c r="E36" s="2"/>
      <c r="F36" s="2"/>
      <c r="G36" s="2"/>
      <c r="H36" s="22"/>
      <c r="J36" s="5"/>
      <c r="K36" s="46"/>
      <c r="L36" s="127"/>
      <c r="M36" s="46"/>
      <c r="N36" s="46"/>
      <c r="O36" s="113"/>
      <c r="P36" s="54"/>
    </row>
    <row r="37" spans="1:18" ht="20.100000000000001" customHeight="1" thickBot="1" x14ac:dyDescent="0.3">
      <c r="B37" s="17"/>
      <c r="C37" s="13"/>
      <c r="D37" s="13"/>
      <c r="E37" s="13"/>
      <c r="F37" s="13"/>
      <c r="G37" s="13"/>
      <c r="H37" s="134" t="s">
        <v>12</v>
      </c>
      <c r="I37" s="134"/>
      <c r="J37" s="5"/>
      <c r="K37" s="94">
        <f>SUM(K31:K36)</f>
        <v>0</v>
      </c>
      <c r="L37" s="128"/>
      <c r="M37" s="94">
        <f>SUM(M31:M36)</f>
        <v>0</v>
      </c>
      <c r="N37" s="94">
        <f t="shared" ref="N37" si="2">SUM(N31:N36)</f>
        <v>0</v>
      </c>
      <c r="O37" s="114"/>
      <c r="P37" s="54"/>
    </row>
    <row r="38" spans="1:18" ht="20.100000000000001" customHeight="1" thickBot="1" x14ac:dyDescent="0.3">
      <c r="B38" s="17"/>
      <c r="C38" s="13"/>
      <c r="D38" s="13"/>
      <c r="E38" s="13"/>
      <c r="F38" s="13"/>
      <c r="G38" s="13"/>
      <c r="J38" s="5"/>
      <c r="K38" s="47"/>
      <c r="L38" s="127"/>
      <c r="M38" s="102" t="s">
        <v>11</v>
      </c>
      <c r="N38" s="102"/>
      <c r="O38" s="115"/>
      <c r="P38" s="94">
        <f>SUM(K37+M37+N37)</f>
        <v>0</v>
      </c>
    </row>
    <row r="39" spans="1:18" ht="20.100000000000001" customHeight="1" thickBot="1" x14ac:dyDescent="0.3">
      <c r="B39" s="17"/>
      <c r="C39" s="13"/>
      <c r="D39" s="13"/>
      <c r="E39" s="13"/>
      <c r="F39" s="13"/>
      <c r="G39" s="13"/>
      <c r="J39" s="5"/>
      <c r="K39" s="47"/>
      <c r="L39" s="127"/>
      <c r="M39" s="52"/>
      <c r="N39" s="52"/>
      <c r="O39" s="118"/>
      <c r="P39" s="55"/>
    </row>
    <row r="40" spans="1:18" ht="20.100000000000001" customHeight="1" thickBot="1" x14ac:dyDescent="0.3">
      <c r="B40" s="17"/>
      <c r="C40" s="13"/>
      <c r="D40" s="13"/>
      <c r="E40" s="13"/>
      <c r="F40" s="13"/>
      <c r="G40" s="13"/>
      <c r="J40" s="5"/>
      <c r="K40" s="47"/>
      <c r="L40" s="127"/>
      <c r="M40" s="103" t="s">
        <v>28</v>
      </c>
      <c r="N40" s="103"/>
      <c r="O40" s="103"/>
      <c r="P40" s="94">
        <f>SUM(P18:P38)</f>
        <v>0</v>
      </c>
      <c r="R40" s="9"/>
    </row>
    <row r="41" spans="1:18" ht="20.100000000000001" customHeight="1" x14ac:dyDescent="0.25"/>
    <row r="42" spans="1:18" ht="20.100000000000001" customHeight="1" x14ac:dyDescent="0.25"/>
    <row r="43" spans="1:18" ht="20.100000000000001" customHeight="1" x14ac:dyDescent="0.25"/>
    <row r="44" spans="1:18" ht="20.100000000000001" customHeight="1" x14ac:dyDescent="0.25"/>
    <row r="45" spans="1:18" ht="20.100000000000001" customHeight="1" x14ac:dyDescent="0.25"/>
    <row r="46" spans="1:18" s="6" customFormat="1" ht="32.450000000000003" customHeight="1" x14ac:dyDescent="0.3">
      <c r="A46" s="84" t="s">
        <v>23</v>
      </c>
      <c r="B46" s="85"/>
      <c r="C46" s="86"/>
      <c r="D46" s="87"/>
      <c r="E46" s="87"/>
      <c r="F46" s="87"/>
      <c r="G46" s="88"/>
      <c r="H46" s="88"/>
      <c r="I46" s="89" t="s">
        <v>7</v>
      </c>
      <c r="J46" s="90"/>
      <c r="K46" s="99" t="s">
        <v>3</v>
      </c>
      <c r="L46" s="105"/>
      <c r="M46" s="135" t="s">
        <v>4</v>
      </c>
      <c r="N46" s="135"/>
      <c r="O46" s="109"/>
      <c r="P46" s="91" t="s">
        <v>13</v>
      </c>
    </row>
    <row r="47" spans="1:18" ht="20.100000000000001" customHeight="1" x14ac:dyDescent="0.25"/>
    <row r="48" spans="1:18" ht="21.95" customHeight="1" x14ac:dyDescent="0.25">
      <c r="B48" s="4" t="s">
        <v>24</v>
      </c>
      <c r="H48" s="8"/>
      <c r="I48" s="23">
        <v>3000</v>
      </c>
      <c r="J48" s="5"/>
      <c r="K48" s="42" t="s">
        <v>9</v>
      </c>
      <c r="L48" s="126"/>
      <c r="M48" s="42" t="s">
        <v>6</v>
      </c>
      <c r="N48" s="104" t="s">
        <v>42</v>
      </c>
      <c r="O48" s="117"/>
    </row>
    <row r="49" spans="1:16" ht="20.100000000000001" customHeight="1" x14ac:dyDescent="0.25">
      <c r="A49" s="4" t="s">
        <v>15</v>
      </c>
      <c r="B49" s="10"/>
      <c r="C49" s="11"/>
      <c r="D49" s="11"/>
      <c r="E49" s="11"/>
      <c r="F49" s="11"/>
      <c r="G49" s="11"/>
      <c r="H49" s="20"/>
      <c r="J49" s="5"/>
      <c r="K49" s="44"/>
      <c r="L49" s="127"/>
      <c r="M49" s="44"/>
      <c r="N49" s="44"/>
      <c r="O49" s="113"/>
      <c r="P49" s="54"/>
    </row>
    <row r="50" spans="1:16" ht="20.100000000000001" customHeight="1" x14ac:dyDescent="0.25">
      <c r="A50" s="4" t="s">
        <v>16</v>
      </c>
      <c r="B50" s="12"/>
      <c r="C50" s="13"/>
      <c r="D50" s="13"/>
      <c r="E50" s="13"/>
      <c r="F50" s="13"/>
      <c r="G50" s="13"/>
      <c r="H50" s="21"/>
      <c r="J50" s="5"/>
      <c r="K50" s="44"/>
      <c r="L50" s="127"/>
      <c r="M50" s="44"/>
      <c r="N50" s="44"/>
      <c r="O50" s="113"/>
      <c r="P50" s="54"/>
    </row>
    <row r="51" spans="1:16" ht="20.100000000000001" customHeight="1" x14ac:dyDescent="0.25">
      <c r="A51" s="4" t="s">
        <v>17</v>
      </c>
      <c r="B51" s="12"/>
      <c r="C51" s="13"/>
      <c r="D51" s="13"/>
      <c r="E51" s="13"/>
      <c r="F51" s="13"/>
      <c r="G51" s="13"/>
      <c r="H51" s="21"/>
      <c r="J51" s="5"/>
      <c r="K51" s="44"/>
      <c r="L51" s="127"/>
      <c r="M51" s="44"/>
      <c r="N51" s="44"/>
      <c r="O51" s="113"/>
      <c r="P51" s="54"/>
    </row>
    <row r="52" spans="1:16" ht="20.100000000000001" customHeight="1" x14ac:dyDescent="0.25">
      <c r="A52" s="4" t="s">
        <v>18</v>
      </c>
      <c r="B52" s="12"/>
      <c r="C52" s="13"/>
      <c r="D52" s="13"/>
      <c r="E52" s="13"/>
      <c r="F52" s="13"/>
      <c r="G52" s="13"/>
      <c r="H52" s="21"/>
      <c r="J52" s="5"/>
      <c r="K52" s="44"/>
      <c r="L52" s="127"/>
      <c r="M52" s="44"/>
      <c r="N52" s="44"/>
      <c r="O52" s="113"/>
      <c r="P52" s="54"/>
    </row>
    <row r="53" spans="1:16" ht="20.100000000000001" customHeight="1" x14ac:dyDescent="0.25">
      <c r="A53" s="4" t="s">
        <v>19</v>
      </c>
      <c r="B53" s="12"/>
      <c r="C53" s="13"/>
      <c r="D53" s="13"/>
      <c r="E53" s="13"/>
      <c r="F53" s="13"/>
      <c r="G53" s="13"/>
      <c r="H53" s="21"/>
      <c r="J53" s="5"/>
      <c r="K53" s="44"/>
      <c r="L53" s="127"/>
      <c r="M53" s="44"/>
      <c r="N53" s="44"/>
      <c r="P53" s="54"/>
    </row>
    <row r="54" spans="1:16" ht="20.100000000000001" customHeight="1" thickBot="1" x14ac:dyDescent="0.3">
      <c r="A54" s="4" t="s">
        <v>20</v>
      </c>
      <c r="B54" s="14"/>
      <c r="C54" s="2"/>
      <c r="D54" s="2"/>
      <c r="E54" s="2"/>
      <c r="F54" s="2"/>
      <c r="G54" s="2"/>
      <c r="H54" s="22"/>
      <c r="J54" s="5"/>
      <c r="K54" s="46"/>
      <c r="L54" s="127"/>
      <c r="M54" s="46"/>
      <c r="N54" s="46"/>
      <c r="O54" s="113"/>
      <c r="P54" s="54"/>
    </row>
    <row r="55" spans="1:16" ht="20.100000000000001" customHeight="1" thickBot="1" x14ac:dyDescent="0.3">
      <c r="B55" s="17"/>
      <c r="C55" s="13"/>
      <c r="D55" s="13"/>
      <c r="E55" s="13"/>
      <c r="F55" s="13"/>
      <c r="G55" s="13"/>
      <c r="H55" s="134" t="s">
        <v>12</v>
      </c>
      <c r="I55" s="134"/>
      <c r="J55" s="5"/>
      <c r="K55" s="94">
        <f>SUM(K49:K54)</f>
        <v>0</v>
      </c>
      <c r="L55" s="128"/>
      <c r="M55" s="94">
        <f>SUM(M49:M54)</f>
        <v>0</v>
      </c>
      <c r="N55" s="94">
        <f t="shared" ref="N55" si="3">SUM(N49:N54)</f>
        <v>0</v>
      </c>
      <c r="O55" s="114"/>
      <c r="P55" s="54"/>
    </row>
    <row r="56" spans="1:16" ht="20.100000000000001" customHeight="1" thickBot="1" x14ac:dyDescent="0.3">
      <c r="B56" s="17"/>
      <c r="C56" s="13"/>
      <c r="D56" s="13"/>
      <c r="E56" s="13"/>
      <c r="F56" s="13"/>
      <c r="G56" s="13"/>
      <c r="J56" s="5"/>
      <c r="K56" s="47"/>
      <c r="L56" s="127"/>
      <c r="M56" s="102" t="s">
        <v>11</v>
      </c>
      <c r="N56" s="102"/>
      <c r="O56" s="115"/>
      <c r="P56" s="94">
        <f>SUM(K55+M55+N55)</f>
        <v>0</v>
      </c>
    </row>
    <row r="58" spans="1:16" ht="21.95" customHeight="1" x14ac:dyDescent="0.25">
      <c r="B58" s="4" t="s">
        <v>25</v>
      </c>
      <c r="H58" s="8"/>
      <c r="I58" s="23">
        <v>4000</v>
      </c>
      <c r="J58" s="5"/>
      <c r="K58" s="42" t="s">
        <v>9</v>
      </c>
      <c r="L58" s="126"/>
      <c r="M58" s="42" t="s">
        <v>6</v>
      </c>
      <c r="N58" s="104" t="s">
        <v>42</v>
      </c>
      <c r="O58" s="117"/>
    </row>
    <row r="59" spans="1:16" ht="20.100000000000001" customHeight="1" x14ac:dyDescent="0.25">
      <c r="A59" s="4" t="s">
        <v>15</v>
      </c>
      <c r="B59" s="10"/>
      <c r="C59" s="11"/>
      <c r="D59" s="11"/>
      <c r="E59" s="11"/>
      <c r="F59" s="11"/>
      <c r="G59" s="11"/>
      <c r="H59" s="20"/>
      <c r="J59" s="5"/>
      <c r="K59" s="44"/>
      <c r="L59" s="127"/>
      <c r="M59" s="44"/>
      <c r="N59" s="44"/>
      <c r="O59" s="113"/>
      <c r="P59" s="54"/>
    </row>
    <row r="60" spans="1:16" ht="20.100000000000001" customHeight="1" x14ac:dyDescent="0.25">
      <c r="A60" s="4" t="s">
        <v>16</v>
      </c>
      <c r="B60" s="12"/>
      <c r="C60" s="13"/>
      <c r="D60" s="13"/>
      <c r="E60" s="13"/>
      <c r="F60" s="13"/>
      <c r="G60" s="13"/>
      <c r="H60" s="21"/>
      <c r="J60" s="5"/>
      <c r="K60" s="44"/>
      <c r="L60" s="127"/>
      <c r="M60" s="44"/>
      <c r="N60" s="44"/>
      <c r="O60" s="113"/>
      <c r="P60" s="54"/>
    </row>
    <row r="61" spans="1:16" ht="20.100000000000001" customHeight="1" x14ac:dyDescent="0.25">
      <c r="A61" s="4" t="s">
        <v>17</v>
      </c>
      <c r="B61" s="12"/>
      <c r="C61" s="13"/>
      <c r="D61" s="13"/>
      <c r="E61" s="13"/>
      <c r="F61" s="13"/>
      <c r="G61" s="13"/>
      <c r="H61" s="21"/>
      <c r="J61" s="5"/>
      <c r="K61" s="44"/>
      <c r="L61" s="127"/>
      <c r="M61" s="44"/>
      <c r="N61" s="44"/>
      <c r="O61" s="113"/>
      <c r="P61" s="54"/>
    </row>
    <row r="62" spans="1:16" ht="20.100000000000001" customHeight="1" x14ac:dyDescent="0.25">
      <c r="A62" s="4" t="s">
        <v>18</v>
      </c>
      <c r="B62" s="12"/>
      <c r="C62" s="13"/>
      <c r="D62" s="13"/>
      <c r="E62" s="13"/>
      <c r="F62" s="13"/>
      <c r="G62" s="13"/>
      <c r="H62" s="21"/>
      <c r="J62" s="5"/>
      <c r="K62" s="44"/>
      <c r="L62" s="127"/>
      <c r="M62" s="44"/>
      <c r="N62" s="44"/>
      <c r="O62" s="113"/>
      <c r="P62" s="54"/>
    </row>
    <row r="63" spans="1:16" ht="20.100000000000001" customHeight="1" x14ac:dyDescent="0.25">
      <c r="A63" s="4" t="s">
        <v>19</v>
      </c>
      <c r="B63" s="12"/>
      <c r="C63" s="13"/>
      <c r="D63" s="13"/>
      <c r="E63" s="13"/>
      <c r="F63" s="13"/>
      <c r="G63" s="13"/>
      <c r="H63" s="21"/>
      <c r="J63" s="5"/>
      <c r="K63" s="44"/>
      <c r="L63" s="127"/>
      <c r="M63" s="44"/>
      <c r="N63" s="44"/>
      <c r="P63" s="54"/>
    </row>
    <row r="64" spans="1:16" ht="20.100000000000001" customHeight="1" thickBot="1" x14ac:dyDescent="0.3">
      <c r="A64" s="4" t="s">
        <v>20</v>
      </c>
      <c r="B64" s="14"/>
      <c r="C64" s="2"/>
      <c r="D64" s="2"/>
      <c r="E64" s="2"/>
      <c r="F64" s="2"/>
      <c r="G64" s="2"/>
      <c r="H64" s="22"/>
      <c r="J64" s="5"/>
      <c r="K64" s="46"/>
      <c r="L64" s="127"/>
      <c r="M64" s="46"/>
      <c r="N64" s="46"/>
      <c r="O64" s="113"/>
      <c r="P64" s="54"/>
    </row>
    <row r="65" spans="1:16" ht="20.100000000000001" customHeight="1" thickBot="1" x14ac:dyDescent="0.3">
      <c r="B65" s="17"/>
      <c r="C65" s="13"/>
      <c r="D65" s="13"/>
      <c r="E65" s="13"/>
      <c r="F65" s="13"/>
      <c r="G65" s="13"/>
      <c r="H65" s="134" t="s">
        <v>12</v>
      </c>
      <c r="I65" s="134"/>
      <c r="J65" s="5"/>
      <c r="K65" s="94">
        <f>SUM(K59:K64)</f>
        <v>0</v>
      </c>
      <c r="L65" s="128"/>
      <c r="M65" s="94">
        <f>SUM(M59:M64)</f>
        <v>0</v>
      </c>
      <c r="N65" s="94">
        <f t="shared" ref="N65" si="4">SUM(N59:N64)</f>
        <v>0</v>
      </c>
      <c r="O65" s="114"/>
      <c r="P65" s="54"/>
    </row>
    <row r="66" spans="1:16" ht="20.100000000000001" customHeight="1" thickBot="1" x14ac:dyDescent="0.3">
      <c r="B66" s="17"/>
      <c r="C66" s="13"/>
      <c r="D66" s="13"/>
      <c r="E66" s="13"/>
      <c r="F66" s="13"/>
      <c r="G66" s="13"/>
      <c r="J66" s="5"/>
      <c r="K66" s="47"/>
      <c r="L66" s="127"/>
      <c r="M66" s="102" t="s">
        <v>11</v>
      </c>
      <c r="N66" s="102"/>
      <c r="O66" s="115"/>
      <c r="P66" s="94">
        <f>SUM(K65+M65+N65)</f>
        <v>0</v>
      </c>
    </row>
    <row r="68" spans="1:16" ht="21.95" customHeight="1" x14ac:dyDescent="0.25">
      <c r="B68" s="6" t="s">
        <v>26</v>
      </c>
      <c r="C68" s="27"/>
      <c r="D68" s="27"/>
      <c r="E68" s="27"/>
      <c r="F68" s="27"/>
      <c r="G68" s="27"/>
      <c r="H68" s="25"/>
      <c r="I68" s="23">
        <v>5000</v>
      </c>
      <c r="J68" s="5"/>
      <c r="K68" s="42" t="s">
        <v>9</v>
      </c>
      <c r="L68" s="126"/>
      <c r="M68" s="42" t="s">
        <v>6</v>
      </c>
      <c r="N68" s="104" t="s">
        <v>42</v>
      </c>
      <c r="O68" s="117"/>
    </row>
    <row r="69" spans="1:16" ht="20.100000000000001" customHeight="1" x14ac:dyDescent="0.25">
      <c r="A69" s="4" t="s">
        <v>15</v>
      </c>
      <c r="B69" s="10"/>
      <c r="C69" s="11"/>
      <c r="D69" s="11"/>
      <c r="E69" s="11"/>
      <c r="F69" s="11"/>
      <c r="G69" s="11"/>
      <c r="H69" s="20"/>
      <c r="J69" s="5"/>
      <c r="K69" s="44"/>
      <c r="L69" s="127"/>
      <c r="M69" s="44"/>
      <c r="N69" s="44"/>
      <c r="O69" s="113"/>
      <c r="P69" s="54"/>
    </row>
    <row r="70" spans="1:16" ht="20.100000000000001" customHeight="1" x14ac:dyDescent="0.25">
      <c r="A70" s="4" t="s">
        <v>16</v>
      </c>
      <c r="B70" s="12"/>
      <c r="C70" s="13"/>
      <c r="D70" s="13"/>
      <c r="E70" s="13"/>
      <c r="F70" s="13"/>
      <c r="G70" s="13"/>
      <c r="H70" s="21"/>
      <c r="J70" s="5"/>
      <c r="K70" s="44"/>
      <c r="L70" s="127"/>
      <c r="M70" s="44"/>
      <c r="N70" s="44"/>
      <c r="O70" s="113"/>
      <c r="P70" s="54"/>
    </row>
    <row r="71" spans="1:16" ht="20.100000000000001" customHeight="1" x14ac:dyDescent="0.25">
      <c r="A71" s="4" t="s">
        <v>17</v>
      </c>
      <c r="B71" s="12"/>
      <c r="C71" s="13"/>
      <c r="D71" s="13"/>
      <c r="E71" s="13"/>
      <c r="F71" s="13"/>
      <c r="G71" s="13"/>
      <c r="H71" s="21"/>
      <c r="J71" s="5"/>
      <c r="K71" s="44"/>
      <c r="L71" s="127"/>
      <c r="M71" s="44"/>
      <c r="N71" s="44"/>
      <c r="O71" s="113"/>
      <c r="P71" s="54"/>
    </row>
    <row r="72" spans="1:16" ht="20.100000000000001" customHeight="1" x14ac:dyDescent="0.25">
      <c r="A72" s="4" t="s">
        <v>18</v>
      </c>
      <c r="B72" s="12"/>
      <c r="C72" s="13"/>
      <c r="D72" s="13"/>
      <c r="E72" s="13"/>
      <c r="F72" s="13"/>
      <c r="G72" s="13"/>
      <c r="H72" s="21"/>
      <c r="J72" s="5"/>
      <c r="K72" s="44"/>
      <c r="L72" s="127"/>
      <c r="M72" s="44"/>
      <c r="N72" s="44"/>
      <c r="O72" s="113"/>
      <c r="P72" s="54"/>
    </row>
    <row r="73" spans="1:16" ht="20.100000000000001" customHeight="1" x14ac:dyDescent="0.25">
      <c r="A73" s="4" t="s">
        <v>19</v>
      </c>
      <c r="B73" s="12"/>
      <c r="C73" s="13"/>
      <c r="D73" s="13"/>
      <c r="E73" s="13"/>
      <c r="F73" s="13"/>
      <c r="G73" s="13"/>
      <c r="H73" s="21"/>
      <c r="J73" s="5"/>
      <c r="K73" s="44"/>
      <c r="L73" s="127"/>
      <c r="M73" s="44"/>
      <c r="N73" s="44"/>
      <c r="P73" s="54"/>
    </row>
    <row r="74" spans="1:16" ht="20.100000000000001" customHeight="1" thickBot="1" x14ac:dyDescent="0.3">
      <c r="A74" s="4" t="s">
        <v>20</v>
      </c>
      <c r="B74" s="14"/>
      <c r="C74" s="2"/>
      <c r="D74" s="2"/>
      <c r="E74" s="2"/>
      <c r="F74" s="2"/>
      <c r="G74" s="2"/>
      <c r="H74" s="22"/>
      <c r="J74" s="5"/>
      <c r="K74" s="46"/>
      <c r="L74" s="127"/>
      <c r="M74" s="46"/>
      <c r="N74" s="46"/>
      <c r="O74" s="113"/>
      <c r="P74" s="54"/>
    </row>
    <row r="75" spans="1:16" ht="20.100000000000001" customHeight="1" thickBot="1" x14ac:dyDescent="0.3">
      <c r="B75" s="17"/>
      <c r="C75" s="13"/>
      <c r="D75" s="13"/>
      <c r="E75" s="13"/>
      <c r="F75" s="13"/>
      <c r="G75" s="13"/>
      <c r="H75" s="134" t="s">
        <v>12</v>
      </c>
      <c r="I75" s="134"/>
      <c r="J75" s="5"/>
      <c r="K75" s="94">
        <f>SUM(K69:K74)</f>
        <v>0</v>
      </c>
      <c r="L75" s="128"/>
      <c r="M75" s="94">
        <f>SUM(M69:M74)</f>
        <v>0</v>
      </c>
      <c r="N75" s="94">
        <f t="shared" ref="N75" si="5">SUM(N69:N74)</f>
        <v>0</v>
      </c>
      <c r="O75" s="114"/>
      <c r="P75" s="54"/>
    </row>
    <row r="76" spans="1:16" ht="20.100000000000001" customHeight="1" thickBot="1" x14ac:dyDescent="0.3">
      <c r="B76" s="17"/>
      <c r="C76" s="13"/>
      <c r="D76" s="13"/>
      <c r="E76" s="13"/>
      <c r="F76" s="13"/>
      <c r="G76" s="13"/>
      <c r="J76" s="5"/>
      <c r="K76" s="47"/>
      <c r="L76" s="127"/>
      <c r="M76" s="102" t="s">
        <v>11</v>
      </c>
      <c r="N76" s="102"/>
      <c r="O76" s="115"/>
      <c r="P76" s="94">
        <f>SUM(K75+M75+N75)</f>
        <v>0</v>
      </c>
    </row>
    <row r="78" spans="1:16" ht="21.95" customHeight="1" x14ac:dyDescent="0.25">
      <c r="B78" s="4" t="s">
        <v>27</v>
      </c>
      <c r="H78" s="8"/>
      <c r="I78" s="23">
        <v>7200</v>
      </c>
      <c r="J78" s="5"/>
      <c r="K78" s="42" t="s">
        <v>9</v>
      </c>
      <c r="L78" s="126"/>
      <c r="M78" s="42" t="s">
        <v>6</v>
      </c>
      <c r="N78" s="104" t="s">
        <v>42</v>
      </c>
      <c r="O78" s="117"/>
    </row>
    <row r="79" spans="1:16" ht="20.100000000000001" customHeight="1" x14ac:dyDescent="0.25">
      <c r="A79" s="4" t="s">
        <v>15</v>
      </c>
      <c r="B79" s="10"/>
      <c r="C79" s="11"/>
      <c r="D79" s="11"/>
      <c r="E79" s="11"/>
      <c r="F79" s="11"/>
      <c r="G79" s="11"/>
      <c r="H79" s="20"/>
      <c r="J79" s="5"/>
      <c r="K79" s="44"/>
      <c r="L79" s="127"/>
      <c r="M79" s="44"/>
      <c r="N79" s="44"/>
      <c r="O79" s="113"/>
      <c r="P79" s="54"/>
    </row>
    <row r="80" spans="1:16" ht="20.100000000000001" customHeight="1" x14ac:dyDescent="0.25">
      <c r="A80" s="4" t="s">
        <v>16</v>
      </c>
      <c r="B80" s="12"/>
      <c r="C80" s="13"/>
      <c r="D80" s="13"/>
      <c r="E80" s="13"/>
      <c r="F80" s="13"/>
      <c r="G80" s="13"/>
      <c r="H80" s="21"/>
      <c r="J80" s="5"/>
      <c r="K80" s="44"/>
      <c r="L80" s="127"/>
      <c r="M80" s="44"/>
      <c r="N80" s="44"/>
      <c r="O80" s="113"/>
      <c r="P80" s="54"/>
    </row>
    <row r="81" spans="1:16" ht="20.100000000000001" customHeight="1" x14ac:dyDescent="0.25">
      <c r="A81" s="4" t="s">
        <v>17</v>
      </c>
      <c r="B81" s="12"/>
      <c r="C81" s="13"/>
      <c r="D81" s="13"/>
      <c r="E81" s="13"/>
      <c r="F81" s="13"/>
      <c r="G81" s="13"/>
      <c r="H81" s="21"/>
      <c r="J81" s="5"/>
      <c r="K81" s="44"/>
      <c r="L81" s="127"/>
      <c r="M81" s="44"/>
      <c r="N81" s="44"/>
      <c r="O81" s="113"/>
      <c r="P81" s="54"/>
    </row>
    <row r="82" spans="1:16" ht="20.100000000000001" customHeight="1" x14ac:dyDescent="0.25">
      <c r="A82" s="4" t="s">
        <v>18</v>
      </c>
      <c r="B82" s="12"/>
      <c r="C82" s="13"/>
      <c r="D82" s="13"/>
      <c r="E82" s="13"/>
      <c r="F82" s="13"/>
      <c r="G82" s="13"/>
      <c r="H82" s="21"/>
      <c r="J82" s="5"/>
      <c r="K82" s="44"/>
      <c r="L82" s="127"/>
      <c r="M82" s="44"/>
      <c r="N82" s="44"/>
      <c r="O82" s="113"/>
      <c r="P82" s="54"/>
    </row>
    <row r="83" spans="1:16" ht="20.100000000000001" customHeight="1" x14ac:dyDescent="0.25">
      <c r="A83" s="4" t="s">
        <v>19</v>
      </c>
      <c r="B83" s="12"/>
      <c r="C83" s="13"/>
      <c r="D83" s="13"/>
      <c r="E83" s="13"/>
      <c r="F83" s="13"/>
      <c r="G83" s="13"/>
      <c r="H83" s="21"/>
      <c r="J83" s="5"/>
      <c r="K83" s="44"/>
      <c r="L83" s="127"/>
      <c r="M83" s="44"/>
      <c r="N83" s="44"/>
      <c r="P83" s="54"/>
    </row>
    <row r="84" spans="1:16" ht="20.100000000000001" customHeight="1" thickBot="1" x14ac:dyDescent="0.3">
      <c r="A84" s="4" t="s">
        <v>20</v>
      </c>
      <c r="B84" s="14"/>
      <c r="C84" s="2"/>
      <c r="D84" s="2"/>
      <c r="E84" s="2"/>
      <c r="F84" s="2"/>
      <c r="G84" s="2"/>
      <c r="H84" s="22"/>
      <c r="J84" s="5"/>
      <c r="K84" s="46"/>
      <c r="L84" s="127"/>
      <c r="M84" s="46"/>
      <c r="N84" s="46"/>
      <c r="O84" s="113"/>
      <c r="P84" s="54"/>
    </row>
    <row r="85" spans="1:16" ht="20.100000000000001" customHeight="1" thickBot="1" x14ac:dyDescent="0.3">
      <c r="B85" s="17"/>
      <c r="C85" s="13"/>
      <c r="D85" s="13"/>
      <c r="E85" s="13"/>
      <c r="F85" s="13"/>
      <c r="G85" s="13"/>
      <c r="H85" s="134" t="s">
        <v>12</v>
      </c>
      <c r="I85" s="134"/>
      <c r="J85" s="5"/>
      <c r="K85" s="94">
        <f>SUM(K79:K84)</f>
        <v>0</v>
      </c>
      <c r="L85" s="128"/>
      <c r="M85" s="94">
        <f>SUM(M79:M84)</f>
        <v>0</v>
      </c>
      <c r="N85" s="94">
        <f t="shared" ref="N85" si="6">SUM(N79:N84)</f>
        <v>0</v>
      </c>
      <c r="O85" s="114"/>
      <c r="P85" s="54"/>
    </row>
    <row r="86" spans="1:16" ht="20.100000000000001" customHeight="1" thickBot="1" x14ac:dyDescent="0.3">
      <c r="B86" s="17"/>
      <c r="C86" s="13"/>
      <c r="D86" s="13"/>
      <c r="E86" s="13"/>
      <c r="F86" s="13"/>
      <c r="G86" s="13"/>
      <c r="J86" s="5"/>
      <c r="K86" s="47"/>
      <c r="L86" s="127"/>
      <c r="M86" s="102" t="s">
        <v>11</v>
      </c>
      <c r="N86" s="102"/>
      <c r="O86" s="115"/>
      <c r="P86" s="94">
        <f>SUM(K85+M85+N85)</f>
        <v>0</v>
      </c>
    </row>
    <row r="87" spans="1:16" ht="16.5" thickBot="1" x14ac:dyDescent="0.3"/>
    <row r="88" spans="1:16" ht="20.100000000000001" customHeight="1" thickBot="1" x14ac:dyDescent="0.3">
      <c r="B88" s="17"/>
      <c r="C88" s="13"/>
      <c r="D88" s="13"/>
      <c r="E88" s="13"/>
      <c r="F88" s="13"/>
      <c r="G88" s="13"/>
      <c r="J88" s="5"/>
      <c r="K88" s="47"/>
      <c r="L88" s="127"/>
      <c r="M88" s="103" t="s">
        <v>29</v>
      </c>
      <c r="N88" s="103"/>
      <c r="O88" s="115"/>
      <c r="P88" s="94">
        <f>SUM(P56:P87)</f>
        <v>0</v>
      </c>
    </row>
    <row r="90" spans="1:16" s="6" customFormat="1" ht="32.450000000000003" customHeight="1" x14ac:dyDescent="0.3">
      <c r="A90" s="84" t="s">
        <v>30</v>
      </c>
      <c r="B90" s="85"/>
      <c r="C90" s="86"/>
      <c r="D90" s="87"/>
      <c r="E90" s="87"/>
      <c r="F90" s="87"/>
      <c r="G90" s="88"/>
      <c r="H90" s="88"/>
      <c r="I90" s="89" t="s">
        <v>7</v>
      </c>
      <c r="J90" s="90"/>
      <c r="K90" s="99" t="s">
        <v>3</v>
      </c>
      <c r="L90" s="105"/>
      <c r="M90" s="135" t="s">
        <v>4</v>
      </c>
      <c r="N90" s="135"/>
      <c r="O90" s="109"/>
      <c r="P90" s="91" t="s">
        <v>13</v>
      </c>
    </row>
    <row r="92" spans="1:16" ht="20.100000000000001" customHeight="1" x14ac:dyDescent="0.25">
      <c r="B92" s="4" t="s">
        <v>43</v>
      </c>
      <c r="J92" s="5"/>
      <c r="K92" s="42" t="s">
        <v>9</v>
      </c>
      <c r="L92" s="126"/>
      <c r="M92" s="42" t="s">
        <v>6</v>
      </c>
      <c r="N92" s="43" t="s">
        <v>5</v>
      </c>
      <c r="O92" s="117"/>
    </row>
    <row r="93" spans="1:16" ht="20.100000000000001" customHeight="1" x14ac:dyDescent="0.25">
      <c r="A93" s="4" t="s">
        <v>15</v>
      </c>
      <c r="B93" s="10"/>
      <c r="C93" s="11"/>
      <c r="D93" s="11"/>
      <c r="E93" s="11"/>
      <c r="F93" s="11"/>
      <c r="G93" s="11"/>
      <c r="H93" s="20"/>
      <c r="J93" s="5"/>
      <c r="K93" s="44"/>
      <c r="L93" s="127"/>
      <c r="M93" s="44"/>
      <c r="N93" s="44"/>
      <c r="O93" s="113"/>
      <c r="P93" s="54"/>
    </row>
    <row r="94" spans="1:16" ht="20.100000000000001" customHeight="1" x14ac:dyDescent="0.25">
      <c r="A94" s="4" t="s">
        <v>16</v>
      </c>
      <c r="B94" s="12"/>
      <c r="C94" s="13"/>
      <c r="D94" s="13"/>
      <c r="E94" s="13"/>
      <c r="F94" s="13"/>
      <c r="G94" s="13"/>
      <c r="H94" s="21"/>
      <c r="J94" s="5"/>
      <c r="K94" s="44"/>
      <c r="L94" s="127"/>
      <c r="M94" s="44"/>
      <c r="N94" s="44"/>
      <c r="O94" s="113"/>
      <c r="P94" s="54"/>
    </row>
    <row r="95" spans="1:16" ht="20.100000000000001" customHeight="1" x14ac:dyDescent="0.25">
      <c r="A95" s="4" t="s">
        <v>17</v>
      </c>
      <c r="B95" s="12"/>
      <c r="C95" s="13"/>
      <c r="D95" s="13"/>
      <c r="E95" s="13"/>
      <c r="F95" s="13"/>
      <c r="G95" s="13"/>
      <c r="H95" s="21"/>
      <c r="J95" s="5"/>
      <c r="K95" s="44"/>
      <c r="L95" s="127"/>
      <c r="M95" s="44"/>
      <c r="N95" s="44"/>
      <c r="O95" s="113"/>
      <c r="P95" s="54"/>
    </row>
    <row r="96" spans="1:16" ht="20.100000000000001" customHeight="1" x14ac:dyDescent="0.25">
      <c r="A96" s="4" t="s">
        <v>18</v>
      </c>
      <c r="B96" s="12"/>
      <c r="C96" s="13"/>
      <c r="D96" s="13"/>
      <c r="E96" s="13"/>
      <c r="F96" s="13"/>
      <c r="G96" s="13"/>
      <c r="H96" s="21"/>
      <c r="J96" s="5"/>
      <c r="K96" s="44"/>
      <c r="L96" s="127"/>
      <c r="M96" s="44"/>
      <c r="N96" s="44"/>
      <c r="O96" s="113"/>
      <c r="P96" s="54"/>
    </row>
    <row r="97" spans="1:16" ht="20.100000000000001" customHeight="1" x14ac:dyDescent="0.25">
      <c r="A97" s="4" t="s">
        <v>19</v>
      </c>
      <c r="B97" s="12"/>
      <c r="C97" s="13"/>
      <c r="D97" s="13"/>
      <c r="E97" s="13"/>
      <c r="F97" s="13"/>
      <c r="G97" s="13"/>
      <c r="H97" s="21"/>
      <c r="J97" s="5"/>
      <c r="K97" s="44"/>
      <c r="L97" s="127"/>
      <c r="M97" s="44"/>
      <c r="N97" s="44"/>
      <c r="P97" s="54"/>
    </row>
    <row r="98" spans="1:16" ht="20.100000000000001" customHeight="1" thickBot="1" x14ac:dyDescent="0.3">
      <c r="A98" s="4" t="s">
        <v>20</v>
      </c>
      <c r="B98" s="14"/>
      <c r="C98" s="2"/>
      <c r="D98" s="2"/>
      <c r="E98" s="2"/>
      <c r="F98" s="2"/>
      <c r="G98" s="2"/>
      <c r="H98" s="22"/>
      <c r="J98" s="5"/>
      <c r="K98" s="46"/>
      <c r="L98" s="127"/>
      <c r="M98" s="46"/>
      <c r="N98" s="46"/>
      <c r="O98" s="113"/>
      <c r="P98" s="54"/>
    </row>
    <row r="99" spans="1:16" ht="20.100000000000001" customHeight="1" thickBot="1" x14ac:dyDescent="0.3">
      <c r="B99" s="17"/>
      <c r="C99" s="13"/>
      <c r="D99" s="13"/>
      <c r="E99" s="13"/>
      <c r="F99" s="13"/>
      <c r="G99" s="13"/>
      <c r="H99" s="134" t="s">
        <v>12</v>
      </c>
      <c r="I99" s="134"/>
      <c r="J99" s="5"/>
      <c r="K99" s="94">
        <f>SUM(K93:K98)</f>
        <v>0</v>
      </c>
      <c r="L99" s="128"/>
      <c r="M99" s="94">
        <f>SUM(M93:M98)</f>
        <v>0</v>
      </c>
      <c r="N99" s="94">
        <f>SUM(N93:N98)</f>
        <v>0</v>
      </c>
      <c r="O99" s="114"/>
      <c r="P99" s="54"/>
    </row>
    <row r="100" spans="1:16" ht="20.100000000000001" customHeight="1" thickBot="1" x14ac:dyDescent="0.3">
      <c r="B100" s="17"/>
      <c r="C100" s="13"/>
      <c r="D100" s="13"/>
      <c r="E100" s="13"/>
      <c r="F100" s="13"/>
      <c r="G100" s="13"/>
      <c r="J100" s="5"/>
      <c r="K100" s="47"/>
      <c r="L100" s="127"/>
      <c r="M100" s="102" t="s">
        <v>11</v>
      </c>
      <c r="N100" s="102"/>
      <c r="O100" s="115"/>
      <c r="P100" s="94">
        <f>SUM(K99+M99+N99)</f>
        <v>0</v>
      </c>
    </row>
    <row r="101" spans="1:16" ht="20.100000000000001" customHeight="1" thickBot="1" x14ac:dyDescent="0.3">
      <c r="B101" s="17"/>
      <c r="C101" s="13"/>
      <c r="D101" s="13"/>
      <c r="E101" s="13"/>
      <c r="F101" s="13"/>
      <c r="G101" s="13"/>
      <c r="J101" s="5"/>
      <c r="K101" s="47"/>
      <c r="L101" s="127"/>
      <c r="M101" s="56"/>
      <c r="N101" s="56"/>
      <c r="O101" s="118"/>
      <c r="P101" s="55"/>
    </row>
    <row r="102" spans="1:16" ht="21.6" customHeight="1" thickBot="1" x14ac:dyDescent="0.3">
      <c r="L102" s="103" t="s">
        <v>31</v>
      </c>
      <c r="M102" s="103"/>
      <c r="N102" s="103"/>
      <c r="O102" s="103"/>
      <c r="P102" s="95">
        <f>SUM(P100)</f>
        <v>0</v>
      </c>
    </row>
    <row r="103" spans="1:16" ht="12.6" customHeight="1" thickBot="1" x14ac:dyDescent="0.3">
      <c r="L103" s="119"/>
      <c r="M103" s="79"/>
      <c r="N103" s="79"/>
      <c r="O103" s="119"/>
      <c r="P103" s="64"/>
    </row>
    <row r="104" spans="1:16" ht="19.899999999999999" customHeight="1" x14ac:dyDescent="0.25">
      <c r="B104" s="65" t="s">
        <v>39</v>
      </c>
      <c r="C104" s="66"/>
      <c r="D104" s="66"/>
      <c r="E104" s="66"/>
      <c r="F104" s="67"/>
      <c r="G104" s="32"/>
      <c r="H104" s="32"/>
      <c r="I104" s="33"/>
      <c r="J104" s="34"/>
      <c r="K104" s="48"/>
      <c r="L104" s="129"/>
      <c r="M104" s="68"/>
      <c r="N104" s="68"/>
      <c r="O104" s="120"/>
      <c r="P104" s="69"/>
    </row>
    <row r="105" spans="1:16" ht="20.100000000000001" customHeight="1" x14ac:dyDescent="0.25">
      <c r="B105" s="70"/>
      <c r="C105" s="58"/>
      <c r="D105" s="58"/>
      <c r="E105" s="58"/>
      <c r="F105" s="58"/>
      <c r="G105" s="13"/>
      <c r="H105" s="13"/>
      <c r="I105" s="36"/>
      <c r="J105" s="71"/>
      <c r="K105" s="63" t="s">
        <v>36</v>
      </c>
      <c r="L105" s="130"/>
      <c r="M105" s="63"/>
      <c r="N105" s="93" t="s">
        <v>37</v>
      </c>
      <c r="O105" s="118"/>
      <c r="P105" s="72" t="s">
        <v>13</v>
      </c>
    </row>
    <row r="106" spans="1:16" ht="20.100000000000001" customHeight="1" x14ac:dyDescent="0.25">
      <c r="B106" s="70" t="s">
        <v>35</v>
      </c>
      <c r="C106" s="57"/>
      <c r="D106" s="58"/>
      <c r="E106" s="58"/>
      <c r="F106" s="58"/>
      <c r="G106" s="13"/>
      <c r="H106" s="13"/>
      <c r="I106" s="73"/>
      <c r="J106" s="74"/>
      <c r="K106" s="59">
        <f>K17+K27+K37</f>
        <v>0</v>
      </c>
      <c r="L106" s="62"/>
      <c r="M106" s="60"/>
      <c r="N106" s="60">
        <f>SUM(M17+N17+M27+N27+M37+N37)</f>
        <v>0</v>
      </c>
      <c r="O106" s="62"/>
      <c r="P106" s="97">
        <f>SUM(K106:N106)</f>
        <v>0</v>
      </c>
    </row>
    <row r="107" spans="1:16" ht="20.100000000000001" customHeight="1" x14ac:dyDescent="0.25">
      <c r="B107" s="35" t="s">
        <v>38</v>
      </c>
      <c r="C107" s="17"/>
      <c r="D107" s="13"/>
      <c r="E107" s="13"/>
      <c r="F107" s="13"/>
      <c r="G107" s="13"/>
      <c r="H107" s="13"/>
      <c r="I107" s="73"/>
      <c r="J107" s="74"/>
      <c r="K107" s="59">
        <f>K55+K65+K75+K85</f>
        <v>0</v>
      </c>
      <c r="L107" s="62"/>
      <c r="M107" s="60"/>
      <c r="N107" s="60">
        <f>SUM(M55+N55+M65+N65+M75+N75+M85+N85)</f>
        <v>0</v>
      </c>
      <c r="O107" s="62"/>
      <c r="P107" s="97">
        <f>SUM(K107:N107)</f>
        <v>0</v>
      </c>
    </row>
    <row r="108" spans="1:16" ht="19.899999999999999" customHeight="1" thickBot="1" x14ac:dyDescent="0.3">
      <c r="B108" s="35" t="s">
        <v>44</v>
      </c>
      <c r="C108" s="17"/>
      <c r="D108" s="13"/>
      <c r="E108" s="13"/>
      <c r="F108" s="13"/>
      <c r="G108" s="13"/>
      <c r="H108" s="13"/>
      <c r="I108" s="73"/>
      <c r="J108" s="75"/>
      <c r="K108" s="131">
        <f>K99</f>
        <v>0</v>
      </c>
      <c r="L108" s="61"/>
      <c r="M108" s="62"/>
      <c r="N108" s="132">
        <f>SUM(M99+N99)</f>
        <v>0</v>
      </c>
      <c r="P108" s="98">
        <f>SUM(K108:N108)</f>
        <v>0</v>
      </c>
    </row>
    <row r="109" spans="1:16" ht="16.5" thickTop="1" x14ac:dyDescent="0.25">
      <c r="B109" s="35" t="s">
        <v>40</v>
      </c>
      <c r="C109" s="17"/>
      <c r="D109" s="13"/>
      <c r="E109" s="13"/>
      <c r="F109" s="13"/>
      <c r="G109" s="13"/>
      <c r="H109" s="13"/>
      <c r="I109" s="73"/>
      <c r="J109" s="75"/>
      <c r="K109" s="59">
        <f>SUM(K106:K108)</f>
        <v>0</v>
      </c>
      <c r="L109" s="130"/>
      <c r="M109" s="63"/>
      <c r="N109" s="59">
        <f>SUM(N106:N108)</f>
        <v>0</v>
      </c>
      <c r="O109" s="121"/>
      <c r="P109" s="96">
        <f>SUM(P106:P108)</f>
        <v>0</v>
      </c>
    </row>
    <row r="110" spans="1:16" ht="19.899999999999999" customHeight="1" thickBot="1" x14ac:dyDescent="0.3">
      <c r="B110" s="76"/>
      <c r="C110" s="37"/>
      <c r="D110" s="37"/>
      <c r="E110" s="37"/>
      <c r="F110" s="37"/>
      <c r="G110" s="37"/>
      <c r="H110" s="37"/>
      <c r="I110" s="38"/>
      <c r="J110" s="39"/>
      <c r="K110" s="49"/>
      <c r="L110" s="122"/>
      <c r="M110" s="77"/>
      <c r="N110" s="77"/>
      <c r="O110" s="122"/>
      <c r="P110" s="78"/>
    </row>
    <row r="111" spans="1:16" ht="16.5" thickBot="1" x14ac:dyDescent="0.3"/>
    <row r="112" spans="1:16" ht="32.450000000000003" customHeight="1" thickBot="1" x14ac:dyDescent="0.3">
      <c r="M112" s="92" t="s">
        <v>32</v>
      </c>
      <c r="N112" s="92"/>
      <c r="O112" s="92"/>
      <c r="P112" s="94">
        <f>P109</f>
        <v>0</v>
      </c>
    </row>
    <row r="116" spans="1:16" s="6" customFormat="1" ht="18.75" x14ac:dyDescent="0.3">
      <c r="A116" s="137" t="s">
        <v>33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</row>
  </sheetData>
  <sheetProtection selectLockedCells="1"/>
  <mergeCells count="17">
    <mergeCell ref="A116:P116"/>
    <mergeCell ref="D2:I2"/>
    <mergeCell ref="D3:I3"/>
    <mergeCell ref="D4:F4"/>
    <mergeCell ref="A6:D6"/>
    <mergeCell ref="H27:I27"/>
    <mergeCell ref="H37:I37"/>
    <mergeCell ref="H17:I17"/>
    <mergeCell ref="H75:I75"/>
    <mergeCell ref="H85:I85"/>
    <mergeCell ref="H55:I55"/>
    <mergeCell ref="H65:I65"/>
    <mergeCell ref="H99:I99"/>
    <mergeCell ref="M8:N8"/>
    <mergeCell ref="M46:N46"/>
    <mergeCell ref="M90:N90"/>
    <mergeCell ref="A1:P1"/>
  </mergeCells>
  <pageMargins left="0.25" right="0.25" top="0.75" bottom="0.75" header="0.3" footer="0.3"/>
  <pageSetup scale="75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SUNY Cobleskill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Vosatka, Carol</cp:lastModifiedBy>
  <cp:lastPrinted>2017-10-20T20:38:28Z</cp:lastPrinted>
  <dcterms:created xsi:type="dcterms:W3CDTF">2017-02-10T17:01:35Z</dcterms:created>
  <dcterms:modified xsi:type="dcterms:W3CDTF">2017-11-13T15:39:35Z</dcterms:modified>
</cp:coreProperties>
</file>