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W:\Controller\Leadership Academy Project\"/>
    </mc:Choice>
  </mc:AlternateContent>
  <xr:revisionPtr revIDLastSave="0" documentId="8_{B250FA87-3D21-493A-9253-19A8DEE36FC4}" xr6:coauthVersionLast="41" xr6:coauthVersionMax="41" xr10:uidLastSave="{00000000-0000-0000-0000-000000000000}"/>
  <bookViews>
    <workbookView xWindow="19080" yWindow="-120" windowWidth="19440" windowHeight="15000" activeTab="1" xr2:uid="{00000000-000D-0000-FFFF-FFFF00000000}"/>
  </bookViews>
  <sheets>
    <sheet name="Summary" sheetId="2" r:id="rId1"/>
    <sheet name="Workshee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5" i="1" l="1"/>
  <c r="E11" i="2" l="1"/>
  <c r="D7" i="2"/>
  <c r="D6" i="2"/>
  <c r="D5" i="2"/>
  <c r="D4" i="2"/>
  <c r="F115" i="1"/>
  <c r="F117" i="1" s="1"/>
  <c r="F104" i="1"/>
  <c r="D28" i="2" s="1"/>
  <c r="F97" i="1"/>
  <c r="D27" i="2" s="1"/>
  <c r="F90" i="1"/>
  <c r="D26" i="2" s="1"/>
  <c r="F83" i="1"/>
  <c r="D25" i="2" s="1"/>
  <c r="F76" i="1"/>
  <c r="D24" i="2" s="1"/>
  <c r="F63" i="1"/>
  <c r="D22" i="2" s="1"/>
  <c r="F56" i="1"/>
  <c r="D21" i="2" s="1"/>
  <c r="F49" i="1"/>
  <c r="D20" i="2" s="1"/>
  <c r="F42" i="1"/>
  <c r="F35" i="1"/>
  <c r="D18" i="2" s="1"/>
  <c r="F19" i="1"/>
  <c r="F23" i="1" s="1"/>
  <c r="D29" i="2" l="1"/>
  <c r="F106" i="1"/>
  <c r="D23" i="2"/>
  <c r="D19" i="2"/>
  <c r="F22" i="1"/>
  <c r="D14" i="2"/>
  <c r="E30" i="2" l="1"/>
  <c r="F67" i="1"/>
  <c r="F119" i="1" s="1"/>
  <c r="D15" i="2"/>
  <c r="E16" i="2" s="1"/>
  <c r="F24" i="1"/>
  <c r="E32" i="2" l="1"/>
  <c r="E34" i="2"/>
  <c r="F121" i="1"/>
</calcChain>
</file>

<file path=xl/sharedStrings.xml><?xml version="1.0" encoding="utf-8"?>
<sst xmlns="http://schemas.openxmlformats.org/spreadsheetml/2006/main" count="76" uniqueCount="58">
  <si>
    <t>Fiscal Year 2020 - 2021</t>
  </si>
  <si>
    <t>Account Holder:</t>
  </si>
  <si>
    <t>Vice President:</t>
  </si>
  <si>
    <t>Account Name:</t>
  </si>
  <si>
    <t>Account Number:</t>
  </si>
  <si>
    <t>Expected Cash Balance - FY Beginning</t>
  </si>
  <si>
    <t>Please list the expected source(s) of revenue for this account.</t>
  </si>
  <si>
    <t>Sub-total</t>
  </si>
  <si>
    <t>Overheads</t>
  </si>
  <si>
    <t>Administrative Overhead 6.1% (automatically)</t>
  </si>
  <si>
    <t>Maintenance Overhead 9.2% (automatically)</t>
  </si>
  <si>
    <t>Net Revenue</t>
  </si>
  <si>
    <t>PROJECTED EXPENSES</t>
  </si>
  <si>
    <t>PROJECTED REVENUE</t>
  </si>
  <si>
    <t>REVENUE SOURCE(S)</t>
  </si>
  <si>
    <t>IFR BUDGET REQUEST</t>
  </si>
  <si>
    <t>PAYROLL</t>
  </si>
  <si>
    <t>SUPPLIES, TRAVEL &amp; CONTRACTUAL (OTPS)</t>
  </si>
  <si>
    <t>Construction Renovation or Repair Projects (Justification)</t>
  </si>
  <si>
    <t>ADDITIONAL NEEDS</t>
  </si>
  <si>
    <t>Total OTPS</t>
  </si>
  <si>
    <t xml:space="preserve">Total Const. Ren/Repair </t>
  </si>
  <si>
    <t>Total Projected Expenses</t>
  </si>
  <si>
    <t>IFR BUDGET REQUEST SUMMARY</t>
  </si>
  <si>
    <t>PSR - Non Instructional (Justification) - Object Code 0000</t>
  </si>
  <si>
    <t>PSR - Instructional (Justification) - Object Code 0410</t>
  </si>
  <si>
    <t>Temporary Service - Regular (Justification) - Object Code 2410</t>
  </si>
  <si>
    <t>New Equipment (Justification) - Object Code 7200</t>
  </si>
  <si>
    <t>Library Acquisitions ONLY (Justification) - Object Code 7000</t>
  </si>
  <si>
    <t>Total Expenses</t>
  </si>
  <si>
    <t>SUMMARY</t>
  </si>
  <si>
    <t>REVENUE</t>
  </si>
  <si>
    <t>EXPENSES</t>
  </si>
  <si>
    <t>Total Payroll &amp; Fringe</t>
  </si>
  <si>
    <t>Fringes</t>
  </si>
  <si>
    <t>Gross Revenue</t>
  </si>
  <si>
    <t>Net Income(Loss)</t>
  </si>
  <si>
    <t>Expected Cash Balance - FY End</t>
  </si>
  <si>
    <t>FY 20/21</t>
  </si>
  <si>
    <t>Minus Overheads</t>
  </si>
  <si>
    <t>This Section Will Autofill and Autocalculate</t>
  </si>
  <si>
    <t>PSR - Instructional</t>
  </si>
  <si>
    <t>PSR - Non Instructional</t>
  </si>
  <si>
    <t>Temporary Service - Regular</t>
  </si>
  <si>
    <t>Extra Service</t>
  </si>
  <si>
    <t>Temporary Service - Student</t>
  </si>
  <si>
    <t>Office, Maintenance, Academic Supplies</t>
  </si>
  <si>
    <t>Travel</t>
  </si>
  <si>
    <t>Service Contracts, Subscriptions, Advertising, Cell Phones</t>
  </si>
  <si>
    <t>New Equipment</t>
  </si>
  <si>
    <t>Library Acquisitions ONLY</t>
  </si>
  <si>
    <t>Construction Renovation or Repair Projects</t>
  </si>
  <si>
    <t>Extra Service (Justification) - Object Code 2000</t>
  </si>
  <si>
    <t>Temporary Service - Student (Justification) (no Fringes) - Object Code 2610</t>
  </si>
  <si>
    <t>Office, Maintenance, Academic Supplies (Justification) - Object Code 3000</t>
  </si>
  <si>
    <t>Travel (Justification) - Object Code 4000</t>
  </si>
  <si>
    <t>Service Contracts, Subscriptions, Advertising, Cell Phones (Justification)  Object Code 5000</t>
  </si>
  <si>
    <t>Fringe 64.96%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</si>
</sst>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2" fillId="0" borderId="0" xfId="1" applyFont="1"/>
    <xf numFmtId="44" fontId="2" fillId="0" borderId="1" xfId="1" applyFont="1" applyBorder="1"/>
    <xf numFmtId="44" fontId="2" fillId="0" borderId="0" xfId="1" applyFont="1" applyBorder="1"/>
    <xf numFmtId="0" fontId="3" fillId="0" borderId="1" xfId="0" applyFont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/>
    <xf numFmtId="44" fontId="2" fillId="2" borderId="0" xfId="1" applyFont="1" applyFill="1"/>
    <xf numFmtId="44" fontId="2" fillId="2" borderId="0" xfId="1" applyFont="1" applyFill="1" applyBorder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/>
    <xf numFmtId="0" fontId="3" fillId="0" borderId="6" xfId="0" applyFont="1" applyBorder="1" applyAlignment="1">
      <alignment horizontal="left"/>
    </xf>
    <xf numFmtId="0" fontId="3" fillId="0" borderId="0" xfId="0" applyFont="1" applyBorder="1"/>
    <xf numFmtId="0" fontId="3" fillId="0" borderId="8" xfId="0" applyFont="1" applyBorder="1" applyAlignment="1">
      <alignment horizontal="left"/>
    </xf>
    <xf numFmtId="0" fontId="3" fillId="0" borderId="9" xfId="0" applyFont="1" applyBorder="1"/>
    <xf numFmtId="44" fontId="2" fillId="0" borderId="2" xfId="1" applyFont="1" applyBorder="1"/>
    <xf numFmtId="44" fontId="2" fillId="2" borderId="2" xfId="1" applyFont="1" applyFill="1" applyBorder="1"/>
    <xf numFmtId="43" fontId="2" fillId="2" borderId="1" xfId="0" applyNumberFormat="1" applyFont="1" applyFill="1" applyBorder="1"/>
    <xf numFmtId="4" fontId="2" fillId="0" borderId="1" xfId="0" applyNumberFormat="1" applyFont="1" applyBorder="1"/>
    <xf numFmtId="43" fontId="2" fillId="0" borderId="1" xfId="1" applyNumberFormat="1" applyFont="1" applyBorder="1"/>
    <xf numFmtId="0" fontId="0" fillId="0" borderId="0" xfId="0" applyFont="1"/>
    <xf numFmtId="0" fontId="3" fillId="2" borderId="13" xfId="0" applyNumberFormat="1" applyFont="1" applyFill="1" applyBorder="1" applyAlignment="1">
      <alignment horizontal="center"/>
    </xf>
    <xf numFmtId="0" fontId="0" fillId="0" borderId="5" xfId="0" applyFont="1" applyBorder="1" applyAlignment="1"/>
    <xf numFmtId="0" fontId="3" fillId="2" borderId="14" xfId="0" applyNumberFormat="1" applyFont="1" applyFill="1" applyBorder="1" applyAlignment="1">
      <alignment horizontal="center"/>
    </xf>
    <xf numFmtId="0" fontId="0" fillId="0" borderId="7" xfId="0" applyFont="1" applyBorder="1" applyAlignment="1"/>
    <xf numFmtId="0" fontId="3" fillId="2" borderId="15" xfId="0" applyFont="1" applyFill="1" applyBorder="1" applyAlignment="1">
      <alignment horizontal="center"/>
    </xf>
    <xf numFmtId="0" fontId="0" fillId="0" borderId="10" xfId="0" applyFont="1" applyBorder="1" applyAlignment="1"/>
    <xf numFmtId="0" fontId="3" fillId="0" borderId="1" xfId="0" applyFont="1" applyBorder="1" applyAlignment="1"/>
    <xf numFmtId="0" fontId="0" fillId="0" borderId="1" xfId="0" applyBorder="1" applyAlignment="1"/>
    <xf numFmtId="0" fontId="3" fillId="0" borderId="11" xfId="0" applyNumberFormat="1" applyFont="1" applyBorder="1" applyAlignment="1">
      <alignment horizontal="center"/>
    </xf>
    <xf numFmtId="0" fontId="0" fillId="0" borderId="5" xfId="0" applyBorder="1" applyAlignment="1"/>
    <xf numFmtId="0" fontId="3" fillId="0" borderId="1" xfId="0" applyNumberFormat="1" applyFont="1" applyBorder="1" applyAlignment="1">
      <alignment horizontal="center"/>
    </xf>
    <xf numFmtId="0" fontId="0" fillId="0" borderId="7" xfId="0" applyBorder="1" applyAlignment="1"/>
    <xf numFmtId="0" fontId="3" fillId="0" borderId="12" xfId="0" applyFont="1" applyBorder="1" applyAlignment="1">
      <alignment horizontal="center"/>
    </xf>
    <xf numFmtId="0" fontId="0" fillId="0" borderId="10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workbookViewId="0">
      <selection activeCell="B23" sqref="B23"/>
    </sheetView>
  </sheetViews>
  <sheetFormatPr defaultColWidth="9.7109375" defaultRowHeight="15" x14ac:dyDescent="0.25"/>
  <cols>
    <col min="1" max="1" width="12.28515625" style="28" customWidth="1"/>
    <col min="2" max="2" width="72.42578125" style="28" bestFit="1" customWidth="1"/>
    <col min="3" max="3" width="1.85546875" style="28" customWidth="1"/>
    <col min="4" max="4" width="15.42578125" style="28" bestFit="1" customWidth="1"/>
    <col min="5" max="5" width="17.140625" style="28" customWidth="1"/>
    <col min="6" max="16384" width="9.7109375" style="28"/>
  </cols>
  <sheetData>
    <row r="1" spans="1:5" ht="15.75" x14ac:dyDescent="0.25">
      <c r="A1" s="10" t="s">
        <v>23</v>
      </c>
      <c r="B1" s="15"/>
      <c r="C1" s="10"/>
      <c r="D1" s="10" t="s">
        <v>38</v>
      </c>
      <c r="E1" s="13"/>
    </row>
    <row r="2" spans="1:5" ht="15.75" x14ac:dyDescent="0.25">
      <c r="A2" s="10" t="s">
        <v>40</v>
      </c>
      <c r="B2" s="10"/>
      <c r="C2" s="10"/>
      <c r="D2" s="12"/>
      <c r="E2" s="13"/>
    </row>
    <row r="3" spans="1:5" ht="16.5" thickBot="1" x14ac:dyDescent="0.3">
      <c r="A3" s="10"/>
      <c r="B3" s="10"/>
      <c r="C3" s="10"/>
      <c r="D3" s="12"/>
      <c r="E3" s="13"/>
    </row>
    <row r="4" spans="1:5" ht="15.75" x14ac:dyDescent="0.25">
      <c r="A4" s="16"/>
      <c r="B4" s="16" t="s">
        <v>2</v>
      </c>
      <c r="C4" s="10"/>
      <c r="D4" s="29">
        <f>Worksheet!D3</f>
        <v>0</v>
      </c>
      <c r="E4" s="30"/>
    </row>
    <row r="5" spans="1:5" ht="15.75" x14ac:dyDescent="0.25">
      <c r="A5" s="16"/>
      <c r="B5" s="16" t="s">
        <v>1</v>
      </c>
      <c r="C5" s="10"/>
      <c r="D5" s="31">
        <f>Worksheet!D4</f>
        <v>0</v>
      </c>
      <c r="E5" s="32"/>
    </row>
    <row r="6" spans="1:5" ht="15.75" x14ac:dyDescent="0.25">
      <c r="A6" s="16"/>
      <c r="B6" s="16" t="s">
        <v>3</v>
      </c>
      <c r="C6" s="10"/>
      <c r="D6" s="31">
        <f>Worksheet!D5</f>
        <v>0</v>
      </c>
      <c r="E6" s="32"/>
    </row>
    <row r="7" spans="1:5" ht="16.5" thickBot="1" x14ac:dyDescent="0.3">
      <c r="A7" s="16"/>
      <c r="B7" s="16" t="s">
        <v>4</v>
      </c>
      <c r="C7" s="10"/>
      <c r="D7" s="33">
        <f>Worksheet!D6</f>
        <v>0</v>
      </c>
      <c r="E7" s="34"/>
    </row>
    <row r="8" spans="1:5" ht="15.75" x14ac:dyDescent="0.25">
      <c r="A8" s="10"/>
      <c r="B8" s="10"/>
      <c r="C8" s="10"/>
      <c r="D8" s="12"/>
      <c r="E8" s="13"/>
    </row>
    <row r="9" spans="1:5" ht="15.75" x14ac:dyDescent="0.25">
      <c r="A9" s="10" t="s">
        <v>30</v>
      </c>
      <c r="B9" s="10"/>
      <c r="C9" s="10"/>
      <c r="D9" s="12"/>
      <c r="E9" s="13"/>
    </row>
    <row r="10" spans="1:5" ht="10.5" customHeight="1" thickBot="1" x14ac:dyDescent="0.3">
      <c r="A10" s="10"/>
      <c r="B10" s="10"/>
      <c r="C10" s="10"/>
      <c r="D10" s="12"/>
      <c r="E10" s="13"/>
    </row>
    <row r="11" spans="1:5" ht="16.5" thickBot="1" x14ac:dyDescent="0.3">
      <c r="A11" s="10"/>
      <c r="B11" s="15" t="s">
        <v>5</v>
      </c>
      <c r="C11" s="10"/>
      <c r="D11" s="12"/>
      <c r="E11" s="24">
        <f>Worksheet!F8</f>
        <v>0</v>
      </c>
    </row>
    <row r="12" spans="1:5" ht="8.25" customHeight="1" x14ac:dyDescent="0.25">
      <c r="A12" s="10"/>
      <c r="B12" s="10"/>
      <c r="C12" s="10"/>
      <c r="D12" s="12"/>
      <c r="E12" s="13"/>
    </row>
    <row r="13" spans="1:5" ht="15.75" x14ac:dyDescent="0.25">
      <c r="A13" s="10" t="s">
        <v>31</v>
      </c>
      <c r="B13" s="10"/>
      <c r="C13" s="10"/>
      <c r="D13" s="12"/>
      <c r="E13" s="14"/>
    </row>
    <row r="14" spans="1:5" ht="15.75" x14ac:dyDescent="0.25">
      <c r="A14" s="10"/>
      <c r="B14" s="10" t="s">
        <v>35</v>
      </c>
      <c r="C14" s="10"/>
      <c r="D14" s="25">
        <f>Worksheet!F19</f>
        <v>0</v>
      </c>
      <c r="E14" s="14"/>
    </row>
    <row r="15" spans="1:5" ht="16.5" thickBot="1" x14ac:dyDescent="0.3">
      <c r="A15" s="10"/>
      <c r="B15" s="10" t="s">
        <v>39</v>
      </c>
      <c r="C15" s="10"/>
      <c r="D15" s="25">
        <f>SUM(Worksheet!F22:F23)</f>
        <v>0</v>
      </c>
      <c r="E15" s="14"/>
    </row>
    <row r="16" spans="1:5" ht="16.5" thickBot="1" x14ac:dyDescent="0.3">
      <c r="A16" s="10"/>
      <c r="B16" s="10"/>
      <c r="C16" s="10"/>
      <c r="D16" s="10" t="s">
        <v>11</v>
      </c>
      <c r="E16" s="24">
        <f>SUM(D14-D15)</f>
        <v>0</v>
      </c>
    </row>
    <row r="17" spans="1:5" ht="15.75" x14ac:dyDescent="0.25">
      <c r="A17" s="10" t="s">
        <v>32</v>
      </c>
      <c r="B17" s="10"/>
      <c r="C17" s="10"/>
      <c r="D17" s="12"/>
      <c r="E17" s="13"/>
    </row>
    <row r="18" spans="1:5" ht="15.75" x14ac:dyDescent="0.25">
      <c r="A18" s="10"/>
      <c r="B18" s="10" t="s">
        <v>42</v>
      </c>
      <c r="C18" s="10"/>
      <c r="D18" s="25">
        <f>Worksheet!F35</f>
        <v>0</v>
      </c>
      <c r="E18" s="13"/>
    </row>
    <row r="19" spans="1:5" ht="15.75" x14ac:dyDescent="0.25">
      <c r="A19" s="10"/>
      <c r="B19" s="10" t="s">
        <v>41</v>
      </c>
      <c r="C19" s="10"/>
      <c r="D19" s="25">
        <f>Worksheet!F42</f>
        <v>0</v>
      </c>
      <c r="E19" s="13"/>
    </row>
    <row r="20" spans="1:5" ht="15.75" x14ac:dyDescent="0.25">
      <c r="A20" s="10"/>
      <c r="B20" s="10" t="s">
        <v>43</v>
      </c>
      <c r="C20" s="10"/>
      <c r="D20" s="25">
        <f>Worksheet!F49</f>
        <v>0</v>
      </c>
      <c r="E20" s="13"/>
    </row>
    <row r="21" spans="1:5" ht="15.75" x14ac:dyDescent="0.25">
      <c r="A21" s="10"/>
      <c r="B21" s="10" t="s">
        <v>44</v>
      </c>
      <c r="C21" s="10"/>
      <c r="D21" s="25">
        <f>Worksheet!F56</f>
        <v>0</v>
      </c>
      <c r="E21" s="13"/>
    </row>
    <row r="22" spans="1:5" ht="15.75" x14ac:dyDescent="0.25">
      <c r="A22" s="10"/>
      <c r="B22" s="10" t="s">
        <v>45</v>
      </c>
      <c r="C22" s="10"/>
      <c r="D22" s="25">
        <f>Worksheet!F63</f>
        <v>0</v>
      </c>
      <c r="E22" s="13"/>
    </row>
    <row r="23" spans="1:5" ht="15.75" x14ac:dyDescent="0.25">
      <c r="A23" s="10"/>
      <c r="B23" s="10" t="s">
        <v>34</v>
      </c>
      <c r="C23" s="10"/>
      <c r="D23" s="25">
        <f>Worksheet!F65</f>
        <v>0</v>
      </c>
      <c r="E23" s="13"/>
    </row>
    <row r="24" spans="1:5" ht="15.75" x14ac:dyDescent="0.25">
      <c r="A24" s="10"/>
      <c r="B24" s="10" t="s">
        <v>46</v>
      </c>
      <c r="C24" s="10"/>
      <c r="D24" s="25">
        <f>Worksheet!F76</f>
        <v>0</v>
      </c>
      <c r="E24" s="13"/>
    </row>
    <row r="25" spans="1:5" ht="15.75" x14ac:dyDescent="0.25">
      <c r="A25" s="10"/>
      <c r="B25" s="10" t="s">
        <v>47</v>
      </c>
      <c r="C25" s="10"/>
      <c r="D25" s="25">
        <f>Worksheet!F83</f>
        <v>0</v>
      </c>
      <c r="E25" s="13"/>
    </row>
    <row r="26" spans="1:5" ht="15.75" x14ac:dyDescent="0.25">
      <c r="A26" s="10"/>
      <c r="B26" s="10" t="s">
        <v>48</v>
      </c>
      <c r="C26" s="10"/>
      <c r="D26" s="25">
        <f>Worksheet!F90</f>
        <v>0</v>
      </c>
      <c r="E26" s="13"/>
    </row>
    <row r="27" spans="1:5" ht="15.75" x14ac:dyDescent="0.25">
      <c r="A27" s="10"/>
      <c r="B27" s="10" t="s">
        <v>49</v>
      </c>
      <c r="C27" s="10"/>
      <c r="D27" s="25">
        <f>Worksheet!F97</f>
        <v>0</v>
      </c>
      <c r="E27" s="13"/>
    </row>
    <row r="28" spans="1:5" ht="15.75" x14ac:dyDescent="0.25">
      <c r="A28" s="10"/>
      <c r="B28" s="10" t="s">
        <v>50</v>
      </c>
      <c r="C28" s="10"/>
      <c r="D28" s="25">
        <f>Worksheet!F104</f>
        <v>0</v>
      </c>
      <c r="E28" s="13"/>
    </row>
    <row r="29" spans="1:5" ht="16.5" thickBot="1" x14ac:dyDescent="0.3">
      <c r="A29" s="10"/>
      <c r="B29" s="10" t="s">
        <v>51</v>
      </c>
      <c r="C29" s="10"/>
      <c r="D29" s="25">
        <f>Worksheet!F115</f>
        <v>0</v>
      </c>
      <c r="E29" s="13"/>
    </row>
    <row r="30" spans="1:5" ht="16.5" thickBot="1" x14ac:dyDescent="0.3">
      <c r="A30" s="10"/>
      <c r="B30" s="10"/>
      <c r="C30" s="10"/>
      <c r="D30" s="10" t="s">
        <v>29</v>
      </c>
      <c r="E30" s="24">
        <f>SUM(D18:D29)</f>
        <v>0</v>
      </c>
    </row>
    <row r="31" spans="1:5" ht="9" customHeight="1" thickBot="1" x14ac:dyDescent="0.3">
      <c r="A31" s="10"/>
      <c r="B31" s="10"/>
      <c r="C31" s="10"/>
      <c r="D31" s="12"/>
      <c r="E31" s="13"/>
    </row>
    <row r="32" spans="1:5" ht="16.5" thickBot="1" x14ac:dyDescent="0.3">
      <c r="A32" s="10"/>
      <c r="B32" s="15" t="s">
        <v>36</v>
      </c>
      <c r="C32" s="10"/>
      <c r="D32" s="12"/>
      <c r="E32" s="24">
        <f>E16-E30</f>
        <v>0</v>
      </c>
    </row>
    <row r="33" spans="1:5" ht="7.5" customHeight="1" thickBot="1" x14ac:dyDescent="0.3">
      <c r="A33" s="10"/>
      <c r="B33" s="10"/>
      <c r="C33" s="10"/>
      <c r="D33" s="12"/>
      <c r="E33" s="13"/>
    </row>
    <row r="34" spans="1:5" ht="16.5" thickBot="1" x14ac:dyDescent="0.3">
      <c r="A34" s="10"/>
      <c r="B34" s="15" t="s">
        <v>37</v>
      </c>
      <c r="C34" s="10"/>
      <c r="D34" s="12"/>
      <c r="E34" s="24">
        <f>E11+E16-E30</f>
        <v>0</v>
      </c>
    </row>
  </sheetData>
  <mergeCells count="4">
    <mergeCell ref="D4:E4"/>
    <mergeCell ref="D5:E5"/>
    <mergeCell ref="D6:E6"/>
    <mergeCell ref="D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1"/>
  <sheetViews>
    <sheetView tabSelected="1" topLeftCell="A61" zoomScale="115" zoomScaleNormal="115" workbookViewId="0">
      <selection activeCell="F66" sqref="F66"/>
    </sheetView>
  </sheetViews>
  <sheetFormatPr defaultRowHeight="15.75" x14ac:dyDescent="0.25"/>
  <cols>
    <col min="1" max="1" width="3.28515625" style="2" customWidth="1"/>
    <col min="2" max="2" width="72.42578125" style="2" bestFit="1" customWidth="1"/>
    <col min="3" max="3" width="0.85546875" style="2" customWidth="1"/>
    <col min="4" max="4" width="15.5703125" style="5" customWidth="1"/>
    <col min="5" max="5" width="15" style="1" customWidth="1"/>
    <col min="6" max="6" width="20.42578125" style="6" bestFit="1" customWidth="1"/>
    <col min="7" max="16384" width="9.140625" style="1"/>
  </cols>
  <sheetData>
    <row r="1" spans="1:6" x14ac:dyDescent="0.25">
      <c r="A1" s="10" t="s">
        <v>15</v>
      </c>
      <c r="B1" s="10"/>
      <c r="C1" s="10" t="s">
        <v>0</v>
      </c>
      <c r="D1" s="11"/>
      <c r="E1" s="12"/>
      <c r="F1" s="13"/>
    </row>
    <row r="2" spans="1:6" ht="16.5" thickBot="1" x14ac:dyDescent="0.3"/>
    <row r="3" spans="1:6" x14ac:dyDescent="0.25">
      <c r="B3" s="17" t="s">
        <v>2</v>
      </c>
      <c r="C3" s="18"/>
      <c r="D3" s="37"/>
      <c r="E3" s="38"/>
    </row>
    <row r="4" spans="1:6" x14ac:dyDescent="0.25">
      <c r="B4" s="19" t="s">
        <v>1</v>
      </c>
      <c r="C4" s="20"/>
      <c r="D4" s="39"/>
      <c r="E4" s="40"/>
    </row>
    <row r="5" spans="1:6" x14ac:dyDescent="0.25">
      <c r="B5" s="19" t="s">
        <v>3</v>
      </c>
      <c r="C5" s="20"/>
      <c r="D5" s="39"/>
      <c r="E5" s="40"/>
    </row>
    <row r="6" spans="1:6" ht="16.5" thickBot="1" x14ac:dyDescent="0.3">
      <c r="B6" s="21" t="s">
        <v>4</v>
      </c>
      <c r="C6" s="22"/>
      <c r="D6" s="41"/>
      <c r="E6" s="42"/>
    </row>
    <row r="7" spans="1:6" ht="16.5" thickBot="1" x14ac:dyDescent="0.3"/>
    <row r="8" spans="1:6" ht="16.5" thickBot="1" x14ac:dyDescent="0.3">
      <c r="A8" s="10"/>
      <c r="B8" s="15" t="s">
        <v>5</v>
      </c>
      <c r="F8" s="23"/>
    </row>
    <row r="10" spans="1:6" ht="21" customHeight="1" x14ac:dyDescent="0.25">
      <c r="A10" s="10" t="s">
        <v>13</v>
      </c>
      <c r="B10" s="10"/>
      <c r="F10" s="8"/>
    </row>
    <row r="11" spans="1:6" ht="11.25" customHeight="1" x14ac:dyDescent="0.25"/>
    <row r="12" spans="1:6" ht="24.75" customHeight="1" x14ac:dyDescent="0.25">
      <c r="A12" s="10" t="s">
        <v>14</v>
      </c>
      <c r="B12" s="10"/>
    </row>
    <row r="13" spans="1:6" ht="6.75" customHeight="1" x14ac:dyDescent="0.25"/>
    <row r="14" spans="1:6" x14ac:dyDescent="0.25">
      <c r="B14" s="2" t="s">
        <v>6</v>
      </c>
    </row>
    <row r="15" spans="1:6" x14ac:dyDescent="0.25">
      <c r="B15" s="9"/>
      <c r="E15" s="27"/>
    </row>
    <row r="16" spans="1:6" x14ac:dyDescent="0.25">
      <c r="B16" s="9"/>
      <c r="E16" s="27"/>
    </row>
    <row r="17" spans="1:6" x14ac:dyDescent="0.25">
      <c r="B17" s="9"/>
      <c r="E17" s="27"/>
    </row>
    <row r="18" spans="1:6" x14ac:dyDescent="0.25">
      <c r="B18" s="9"/>
      <c r="E18" s="27"/>
    </row>
    <row r="19" spans="1:6" x14ac:dyDescent="0.25">
      <c r="D19" s="2" t="s">
        <v>35</v>
      </c>
      <c r="F19" s="7">
        <f>SUM(E15:E18)</f>
        <v>0</v>
      </c>
    </row>
    <row r="21" spans="1:6" x14ac:dyDescent="0.25">
      <c r="C21" s="1"/>
      <c r="D21" s="3" t="s">
        <v>8</v>
      </c>
    </row>
    <row r="22" spans="1:6" x14ac:dyDescent="0.25">
      <c r="C22" s="1"/>
      <c r="D22" s="4" t="s">
        <v>9</v>
      </c>
      <c r="F22" s="7">
        <f>F19*0.061</f>
        <v>0</v>
      </c>
    </row>
    <row r="23" spans="1:6" x14ac:dyDescent="0.25">
      <c r="C23" s="1"/>
      <c r="D23" s="4" t="s">
        <v>10</v>
      </c>
      <c r="F23" s="7">
        <f>F19*0.092</f>
        <v>0</v>
      </c>
    </row>
    <row r="24" spans="1:6" x14ac:dyDescent="0.25">
      <c r="C24" s="1"/>
      <c r="D24" s="2" t="s">
        <v>11</v>
      </c>
      <c r="F24" s="7">
        <f>F19-F22-F23</f>
        <v>0</v>
      </c>
    </row>
    <row r="25" spans="1:6" ht="4.5" customHeight="1" x14ac:dyDescent="0.25"/>
    <row r="26" spans="1:6" ht="21" customHeight="1" x14ac:dyDescent="0.25">
      <c r="A26" s="10" t="s">
        <v>12</v>
      </c>
      <c r="B26" s="10"/>
    </row>
    <row r="27" spans="1:6" ht="8.25" customHeight="1" x14ac:dyDescent="0.25"/>
    <row r="28" spans="1:6" x14ac:dyDescent="0.25">
      <c r="A28" s="10" t="s">
        <v>16</v>
      </c>
      <c r="B28" s="10"/>
    </row>
    <row r="30" spans="1:6" x14ac:dyDescent="0.25">
      <c r="B30" s="2" t="s">
        <v>24</v>
      </c>
    </row>
    <row r="31" spans="1:6" x14ac:dyDescent="0.25">
      <c r="B31" s="35"/>
      <c r="C31" s="36"/>
      <c r="E31" s="26"/>
    </row>
    <row r="32" spans="1:6" x14ac:dyDescent="0.25">
      <c r="B32" s="35"/>
      <c r="C32" s="36"/>
      <c r="E32" s="26"/>
    </row>
    <row r="33" spans="2:6" x14ac:dyDescent="0.25">
      <c r="B33" s="35"/>
      <c r="C33" s="36"/>
      <c r="E33" s="26"/>
    </row>
    <row r="34" spans="2:6" x14ac:dyDescent="0.25">
      <c r="B34" s="35"/>
      <c r="C34" s="36"/>
      <c r="E34" s="26"/>
    </row>
    <row r="35" spans="2:6" x14ac:dyDescent="0.25">
      <c r="D35" s="2" t="s">
        <v>7</v>
      </c>
      <c r="F35" s="7">
        <f>SUM(E31:E34)</f>
        <v>0</v>
      </c>
    </row>
    <row r="37" spans="2:6" x14ac:dyDescent="0.25">
      <c r="B37" s="2" t="s">
        <v>25</v>
      </c>
    </row>
    <row r="38" spans="2:6" x14ac:dyDescent="0.25">
      <c r="B38" s="35"/>
      <c r="C38" s="36"/>
      <c r="E38" s="26"/>
    </row>
    <row r="39" spans="2:6" x14ac:dyDescent="0.25">
      <c r="B39" s="35"/>
      <c r="C39" s="36"/>
      <c r="E39" s="26"/>
    </row>
    <row r="40" spans="2:6" x14ac:dyDescent="0.25">
      <c r="B40" s="35"/>
      <c r="C40" s="36"/>
      <c r="E40" s="26"/>
    </row>
    <row r="41" spans="2:6" x14ac:dyDescent="0.25">
      <c r="B41" s="35"/>
      <c r="C41" s="36"/>
      <c r="E41" s="26"/>
    </row>
    <row r="42" spans="2:6" x14ac:dyDescent="0.25">
      <c r="D42" s="2" t="s">
        <v>7</v>
      </c>
      <c r="F42" s="7">
        <f>SUM(E38:E41)</f>
        <v>0</v>
      </c>
    </row>
    <row r="44" spans="2:6" x14ac:dyDescent="0.25">
      <c r="B44" s="2" t="s">
        <v>26</v>
      </c>
    </row>
    <row r="45" spans="2:6" x14ac:dyDescent="0.25">
      <c r="B45" s="35"/>
      <c r="C45" s="36"/>
      <c r="E45" s="26"/>
    </row>
    <row r="46" spans="2:6" x14ac:dyDescent="0.25">
      <c r="B46" s="35"/>
      <c r="C46" s="36"/>
      <c r="E46" s="26"/>
    </row>
    <row r="47" spans="2:6" x14ac:dyDescent="0.25">
      <c r="B47" s="35"/>
      <c r="C47" s="36"/>
      <c r="E47" s="26"/>
    </row>
    <row r="48" spans="2:6" x14ac:dyDescent="0.25">
      <c r="B48" s="35"/>
      <c r="C48" s="36"/>
      <c r="E48" s="26"/>
    </row>
    <row r="49" spans="2:6" x14ac:dyDescent="0.25">
      <c r="D49" s="2" t="s">
        <v>7</v>
      </c>
      <c r="F49" s="7">
        <f>SUM(E45:E48)</f>
        <v>0</v>
      </c>
    </row>
    <row r="51" spans="2:6" x14ac:dyDescent="0.25">
      <c r="B51" s="2" t="s">
        <v>52</v>
      </c>
    </row>
    <row r="52" spans="2:6" x14ac:dyDescent="0.25">
      <c r="B52" s="35"/>
      <c r="C52" s="36"/>
      <c r="E52" s="26"/>
    </row>
    <row r="53" spans="2:6" x14ac:dyDescent="0.25">
      <c r="B53" s="35"/>
      <c r="C53" s="36"/>
      <c r="E53" s="26"/>
    </row>
    <row r="54" spans="2:6" x14ac:dyDescent="0.25">
      <c r="B54" s="35"/>
      <c r="C54" s="36"/>
      <c r="E54" s="26"/>
    </row>
    <row r="55" spans="2:6" x14ac:dyDescent="0.25">
      <c r="B55" s="35"/>
      <c r="C55" s="36"/>
      <c r="E55" s="26"/>
    </row>
    <row r="56" spans="2:6" x14ac:dyDescent="0.25">
      <c r="D56" s="2" t="s">
        <v>7</v>
      </c>
      <c r="F56" s="7">
        <f>SUM(E52:E55)</f>
        <v>0</v>
      </c>
    </row>
    <row r="58" spans="2:6" x14ac:dyDescent="0.25">
      <c r="B58" s="2" t="s">
        <v>53</v>
      </c>
    </row>
    <row r="59" spans="2:6" x14ac:dyDescent="0.25">
      <c r="B59" s="35"/>
      <c r="C59" s="36"/>
      <c r="E59" s="26"/>
    </row>
    <row r="60" spans="2:6" x14ac:dyDescent="0.25">
      <c r="B60" s="35"/>
      <c r="C60" s="36"/>
      <c r="E60" s="26"/>
    </row>
    <row r="61" spans="2:6" x14ac:dyDescent="0.25">
      <c r="B61" s="35"/>
      <c r="C61" s="36"/>
      <c r="E61" s="26"/>
    </row>
    <row r="62" spans="2:6" x14ac:dyDescent="0.25">
      <c r="B62" s="35"/>
      <c r="C62" s="36"/>
      <c r="E62" s="26"/>
    </row>
    <row r="63" spans="2:6" x14ac:dyDescent="0.25">
      <c r="D63" s="2" t="s">
        <v>7</v>
      </c>
      <c r="F63" s="7">
        <f>SUM(E59:E62)</f>
        <v>0</v>
      </c>
    </row>
    <row r="64" spans="2:6" x14ac:dyDescent="0.25">
      <c r="D64" s="2"/>
      <c r="F64" s="8"/>
    </row>
    <row r="65" spans="1:6" x14ac:dyDescent="0.25">
      <c r="D65" s="2" t="s">
        <v>57</v>
      </c>
      <c r="F65" s="7">
        <f>SUM(F35,F42,F49,F56)*0.6496</f>
        <v>0</v>
      </c>
    </row>
    <row r="67" spans="1:6" x14ac:dyDescent="0.25">
      <c r="D67" s="3" t="s">
        <v>33</v>
      </c>
      <c r="F67" s="7">
        <f>SUM(F35,F42,F49,F56,F63,F65)</f>
        <v>0</v>
      </c>
    </row>
    <row r="68" spans="1:6" ht="5.25" customHeight="1" x14ac:dyDescent="0.25">
      <c r="D68" s="3"/>
    </row>
    <row r="69" spans="1:6" x14ac:dyDescent="0.25">
      <c r="A69" s="10" t="s">
        <v>17</v>
      </c>
      <c r="B69" s="10"/>
    </row>
    <row r="70" spans="1:6" ht="5.25" customHeight="1" x14ac:dyDescent="0.25"/>
    <row r="71" spans="1:6" x14ac:dyDescent="0.25">
      <c r="B71" s="2" t="s">
        <v>54</v>
      </c>
    </row>
    <row r="72" spans="1:6" x14ac:dyDescent="0.25">
      <c r="B72" s="35"/>
      <c r="C72" s="36"/>
      <c r="E72" s="26"/>
    </row>
    <row r="73" spans="1:6" x14ac:dyDescent="0.25">
      <c r="B73" s="35"/>
      <c r="C73" s="36"/>
      <c r="E73" s="26"/>
    </row>
    <row r="74" spans="1:6" x14ac:dyDescent="0.25">
      <c r="B74" s="35"/>
      <c r="C74" s="36"/>
      <c r="E74" s="26"/>
    </row>
    <row r="75" spans="1:6" x14ac:dyDescent="0.25">
      <c r="B75" s="35"/>
      <c r="C75" s="36"/>
      <c r="E75" s="26"/>
    </row>
    <row r="76" spans="1:6" x14ac:dyDescent="0.25">
      <c r="D76" s="2" t="s">
        <v>7</v>
      </c>
      <c r="F76" s="7">
        <f>SUM(E72:E75)</f>
        <v>0</v>
      </c>
    </row>
    <row r="77" spans="1:6" ht="6.75" customHeight="1" x14ac:dyDescent="0.25"/>
    <row r="78" spans="1:6" x14ac:dyDescent="0.25">
      <c r="B78" s="2" t="s">
        <v>55</v>
      </c>
    </row>
    <row r="79" spans="1:6" x14ac:dyDescent="0.25">
      <c r="B79" s="35"/>
      <c r="C79" s="36"/>
      <c r="E79" s="26"/>
    </row>
    <row r="80" spans="1:6" x14ac:dyDescent="0.25">
      <c r="B80" s="35"/>
      <c r="C80" s="36"/>
      <c r="E80" s="26"/>
    </row>
    <row r="81" spans="2:6" x14ac:dyDescent="0.25">
      <c r="B81" s="35"/>
      <c r="C81" s="36"/>
      <c r="E81" s="26"/>
    </row>
    <row r="82" spans="2:6" x14ac:dyDescent="0.25">
      <c r="B82" s="35"/>
      <c r="C82" s="36"/>
      <c r="E82" s="26"/>
    </row>
    <row r="83" spans="2:6" x14ac:dyDescent="0.25">
      <c r="D83" s="2" t="s">
        <v>7</v>
      </c>
      <c r="F83" s="7">
        <f>SUM(E79:E82)</f>
        <v>0</v>
      </c>
    </row>
    <row r="84" spans="2:6" ht="7.5" customHeight="1" x14ac:dyDescent="0.25"/>
    <row r="85" spans="2:6" x14ac:dyDescent="0.25">
      <c r="B85" s="2" t="s">
        <v>56</v>
      </c>
    </row>
    <row r="86" spans="2:6" x14ac:dyDescent="0.25">
      <c r="B86" s="35"/>
      <c r="C86" s="36"/>
      <c r="E86" s="26"/>
    </row>
    <row r="87" spans="2:6" x14ac:dyDescent="0.25">
      <c r="B87" s="35"/>
      <c r="C87" s="36"/>
      <c r="E87" s="26"/>
    </row>
    <row r="88" spans="2:6" x14ac:dyDescent="0.25">
      <c r="B88" s="35"/>
      <c r="C88" s="36"/>
      <c r="E88" s="26"/>
    </row>
    <row r="89" spans="2:6" x14ac:dyDescent="0.25">
      <c r="B89" s="35"/>
      <c r="C89" s="36"/>
      <c r="E89" s="26"/>
    </row>
    <row r="90" spans="2:6" x14ac:dyDescent="0.25">
      <c r="D90" s="2" t="s">
        <v>7</v>
      </c>
      <c r="F90" s="7">
        <f>SUM(E86:E89)</f>
        <v>0</v>
      </c>
    </row>
    <row r="91" spans="2:6" ht="6.75" customHeight="1" x14ac:dyDescent="0.25"/>
    <row r="92" spans="2:6" x14ac:dyDescent="0.25">
      <c r="B92" s="2" t="s">
        <v>27</v>
      </c>
    </row>
    <row r="93" spans="2:6" x14ac:dyDescent="0.25">
      <c r="B93" s="35"/>
      <c r="C93" s="36"/>
      <c r="E93" s="26"/>
    </row>
    <row r="94" spans="2:6" x14ac:dyDescent="0.25">
      <c r="B94" s="35"/>
      <c r="C94" s="36"/>
      <c r="E94" s="26"/>
    </row>
    <row r="95" spans="2:6" x14ac:dyDescent="0.25">
      <c r="B95" s="35"/>
      <c r="C95" s="36"/>
      <c r="E95" s="26"/>
    </row>
    <row r="96" spans="2:6" x14ac:dyDescent="0.25">
      <c r="B96" s="35"/>
      <c r="C96" s="36"/>
      <c r="E96" s="26"/>
    </row>
    <row r="97" spans="1:6" x14ac:dyDescent="0.25">
      <c r="D97" s="2" t="s">
        <v>7</v>
      </c>
      <c r="F97" s="7">
        <f>SUM(E93:E96)</f>
        <v>0</v>
      </c>
    </row>
    <row r="98" spans="1:6" ht="6.75" customHeight="1" x14ac:dyDescent="0.25"/>
    <row r="99" spans="1:6" x14ac:dyDescent="0.25">
      <c r="B99" s="2" t="s">
        <v>28</v>
      </c>
    </row>
    <row r="100" spans="1:6" x14ac:dyDescent="0.25">
      <c r="B100" s="35"/>
      <c r="C100" s="36"/>
      <c r="E100" s="26"/>
    </row>
    <row r="101" spans="1:6" x14ac:dyDescent="0.25">
      <c r="B101" s="35"/>
      <c r="C101" s="36"/>
      <c r="E101" s="26"/>
    </row>
    <row r="102" spans="1:6" x14ac:dyDescent="0.25">
      <c r="B102" s="35"/>
      <c r="C102" s="36"/>
      <c r="E102" s="26"/>
    </row>
    <row r="103" spans="1:6" x14ac:dyDescent="0.25">
      <c r="B103" s="35"/>
      <c r="C103" s="36"/>
      <c r="E103" s="26"/>
    </row>
    <row r="104" spans="1:6" x14ac:dyDescent="0.25">
      <c r="D104" s="2" t="s">
        <v>7</v>
      </c>
      <c r="F104" s="7">
        <f>SUM(E100:E103)</f>
        <v>0</v>
      </c>
    </row>
    <row r="105" spans="1:6" ht="8.25" customHeight="1" x14ac:dyDescent="0.25">
      <c r="F105" s="8"/>
    </row>
    <row r="106" spans="1:6" x14ac:dyDescent="0.25">
      <c r="D106" s="1"/>
      <c r="E106" s="5" t="s">
        <v>20</v>
      </c>
      <c r="F106" s="7">
        <f>SUM(F104,F76,F83,F90,F97)</f>
        <v>0</v>
      </c>
    </row>
    <row r="107" spans="1:6" x14ac:dyDescent="0.25">
      <c r="F107" s="8"/>
    </row>
    <row r="108" spans="1:6" x14ac:dyDescent="0.25">
      <c r="A108" s="10" t="s">
        <v>19</v>
      </c>
      <c r="B108" s="10"/>
      <c r="F108" s="8"/>
    </row>
    <row r="110" spans="1:6" x14ac:dyDescent="0.25">
      <c r="B110" s="2" t="s">
        <v>18</v>
      </c>
    </row>
    <row r="111" spans="1:6" x14ac:dyDescent="0.25">
      <c r="B111" s="35"/>
      <c r="C111" s="36"/>
      <c r="E111" s="26"/>
    </row>
    <row r="112" spans="1:6" x14ac:dyDescent="0.25">
      <c r="B112" s="35"/>
      <c r="C112" s="36"/>
      <c r="E112" s="26"/>
    </row>
    <row r="113" spans="1:6" x14ac:dyDescent="0.25">
      <c r="B113" s="35"/>
      <c r="C113" s="36"/>
      <c r="E113" s="26"/>
    </row>
    <row r="114" spans="1:6" x14ac:dyDescent="0.25">
      <c r="B114" s="35"/>
      <c r="C114" s="36"/>
      <c r="E114" s="26"/>
    </row>
    <row r="115" spans="1:6" x14ac:dyDescent="0.25">
      <c r="D115" s="2" t="s">
        <v>7</v>
      </c>
      <c r="F115" s="7">
        <f>SUM(E111:E114)</f>
        <v>0</v>
      </c>
    </row>
    <row r="117" spans="1:6" x14ac:dyDescent="0.25">
      <c r="D117" s="3" t="s">
        <v>21</v>
      </c>
      <c r="F117" s="7">
        <f>SUM(F115)</f>
        <v>0</v>
      </c>
    </row>
    <row r="118" spans="1:6" x14ac:dyDescent="0.25">
      <c r="D118" s="3"/>
    </row>
    <row r="119" spans="1:6" x14ac:dyDescent="0.25">
      <c r="D119" s="3" t="s">
        <v>22</v>
      </c>
      <c r="F119" s="7">
        <f>SUM(F117,F106,F67)</f>
        <v>0</v>
      </c>
    </row>
    <row r="121" spans="1:6" x14ac:dyDescent="0.25">
      <c r="A121" s="10"/>
      <c r="B121" s="15" t="s">
        <v>37</v>
      </c>
      <c r="F121" s="7">
        <f>F8+F24-F119</f>
        <v>0</v>
      </c>
    </row>
  </sheetData>
  <mergeCells count="48">
    <mergeCell ref="B47:C47"/>
    <mergeCell ref="B31:C31"/>
    <mergeCell ref="B32:C32"/>
    <mergeCell ref="B33:C33"/>
    <mergeCell ref="B34:C34"/>
    <mergeCell ref="B38:C38"/>
    <mergeCell ref="B39:C39"/>
    <mergeCell ref="B40:C40"/>
    <mergeCell ref="B41:C41"/>
    <mergeCell ref="B45:C45"/>
    <mergeCell ref="B46:C46"/>
    <mergeCell ref="B74:C74"/>
    <mergeCell ref="B48:C48"/>
    <mergeCell ref="B52:C52"/>
    <mergeCell ref="B53:C53"/>
    <mergeCell ref="B54:C54"/>
    <mergeCell ref="B55:C55"/>
    <mergeCell ref="B59:C59"/>
    <mergeCell ref="B60:C60"/>
    <mergeCell ref="B61:C61"/>
    <mergeCell ref="B62:C62"/>
    <mergeCell ref="B72:C72"/>
    <mergeCell ref="B73:C73"/>
    <mergeCell ref="B93:C93"/>
    <mergeCell ref="B94:C94"/>
    <mergeCell ref="B95:C95"/>
    <mergeCell ref="B75:C75"/>
    <mergeCell ref="B79:C79"/>
    <mergeCell ref="B80:C80"/>
    <mergeCell ref="B81:C81"/>
    <mergeCell ref="B82:C82"/>
    <mergeCell ref="B86:C86"/>
    <mergeCell ref="B112:C112"/>
    <mergeCell ref="B113:C113"/>
    <mergeCell ref="B114:C114"/>
    <mergeCell ref="D3:E3"/>
    <mergeCell ref="D4:E4"/>
    <mergeCell ref="D5:E5"/>
    <mergeCell ref="D6:E6"/>
    <mergeCell ref="B96:C96"/>
    <mergeCell ref="B100:C100"/>
    <mergeCell ref="B101:C101"/>
    <mergeCell ref="B102:C102"/>
    <mergeCell ref="B103:C103"/>
    <mergeCell ref="B111:C111"/>
    <mergeCell ref="B87:C87"/>
    <mergeCell ref="B88:C88"/>
    <mergeCell ref="B89:C8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Worksheet</vt:lpstr>
    </vt:vector>
  </TitlesOfParts>
  <Company>SUNY Cobleskill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 Cobleskill</dc:creator>
  <cp:lastModifiedBy>Gross, Laura L</cp:lastModifiedBy>
  <dcterms:created xsi:type="dcterms:W3CDTF">2019-09-19T16:50:28Z</dcterms:created>
  <dcterms:modified xsi:type="dcterms:W3CDTF">2019-11-15T12:46:22Z</dcterms:modified>
</cp:coreProperties>
</file>